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unitednations-my.sharepoint.com/personal/reister_un_org/Documents/Working folder/.00 Data quality/1.3 Phase 3 ongoing work/1.0 Subgroup on Quality culture/11. Testing + webinar/"/>
    </mc:Choice>
  </mc:AlternateContent>
  <xr:revisionPtr revIDLastSave="0" documentId="8_{5B88561D-025A-44ED-B4DC-E078088AA7CB}" xr6:coauthVersionLast="47" xr6:coauthVersionMax="47" xr10:uidLastSave="{00000000-0000-0000-0000-000000000000}"/>
  <bookViews>
    <workbookView xWindow="1905" yWindow="1905" windowWidth="21600" windowHeight="12735" xr2:uid="{33618869-B8CB-43B3-98EA-C90FFAFE21FA}"/>
  </bookViews>
  <sheets>
    <sheet name="Readme first" sheetId="2" r:id="rId1"/>
    <sheet name="QC-assessment checklist" sheetId="1" r:id="rId2"/>
    <sheet name="NSS-wide measures" sheetId="4" r:id="rId3"/>
    <sheet name="Drop-down" sheetId="3" state="hidden" r:id="rId4"/>
  </sheets>
  <definedNames>
    <definedName name="_xlnm._FilterDatabase" localSheetId="1" hidden="1">'QC-assessment checklist'!$B$2:$G$17</definedName>
    <definedName name="_ftnref1" localSheetId="1">'QC-assessment checklist'!$D$46</definedName>
    <definedName name="_Toc172709530" localSheetId="1">'QC-assessment checklist'!#REF!</definedName>
    <definedName name="_Toc172709532" localSheetId="1">'QC-assessment checklist'!$B$44</definedName>
    <definedName name="_Toc172709533" localSheetId="1">'QC-assessment checklist'!$B$63</definedName>
    <definedName name="_xlnm.Print_Area" localSheetId="1">'QC-assessment checklist'!$B$1:$G$94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1" l="1"/>
  <c r="J7" i="1"/>
  <c r="J6" i="1"/>
  <c r="J5" i="1"/>
  <c r="J4" i="1"/>
  <c r="J3" i="1"/>
  <c r="F99" i="1"/>
  <c r="F100" i="1"/>
  <c r="F101" i="1"/>
  <c r="F102" i="1"/>
  <c r="F103" i="1"/>
  <c r="F104" i="1"/>
  <c r="F105" i="1"/>
  <c r="F106" i="1"/>
  <c r="F107" i="1"/>
  <c r="F108" i="1"/>
  <c r="F109" i="1"/>
  <c r="F98" i="1"/>
  <c r="F78" i="1"/>
  <c r="F79" i="1"/>
  <c r="F80" i="1"/>
  <c r="F81" i="1"/>
  <c r="F82" i="1"/>
  <c r="F83" i="1"/>
  <c r="F84" i="1"/>
  <c r="F85" i="1"/>
  <c r="F86" i="1"/>
  <c r="F87" i="1"/>
  <c r="F88" i="1"/>
  <c r="F89" i="1"/>
  <c r="F90" i="1"/>
  <c r="F91" i="1"/>
  <c r="F92" i="1"/>
  <c r="F93" i="1"/>
  <c r="F94" i="1"/>
  <c r="F77" i="1"/>
  <c r="F56" i="1"/>
  <c r="F57" i="1"/>
  <c r="F58" i="1"/>
  <c r="F59" i="1"/>
  <c r="F60" i="1"/>
  <c r="F61" i="1"/>
  <c r="F62" i="1"/>
  <c r="F63" i="1"/>
  <c r="F64" i="1"/>
  <c r="F65" i="1"/>
  <c r="F66" i="1"/>
  <c r="F67" i="1"/>
  <c r="F68" i="1"/>
  <c r="F69" i="1"/>
  <c r="F70" i="1"/>
  <c r="F71" i="1"/>
  <c r="F72" i="1"/>
  <c r="F73" i="1"/>
  <c r="F55" i="1"/>
  <c r="F39" i="1"/>
  <c r="F40" i="1"/>
  <c r="F41" i="1"/>
  <c r="F42" i="1"/>
  <c r="F43" i="1"/>
  <c r="F44" i="1"/>
  <c r="F45" i="1"/>
  <c r="F46" i="1"/>
  <c r="F47" i="1"/>
  <c r="F48" i="1"/>
  <c r="F49" i="1"/>
  <c r="F50" i="1"/>
  <c r="F51" i="1"/>
  <c r="F38" i="1"/>
  <c r="F23" i="1"/>
  <c r="F24" i="1"/>
  <c r="F25" i="1"/>
  <c r="F26" i="1"/>
  <c r="F27" i="1"/>
  <c r="F28" i="1"/>
  <c r="F29" i="1"/>
  <c r="F30" i="1"/>
  <c r="F31" i="1"/>
  <c r="F32" i="1"/>
  <c r="F33" i="1"/>
  <c r="F34" i="1"/>
  <c r="F22" i="1"/>
  <c r="F4" i="1"/>
  <c r="F5" i="1"/>
  <c r="F6" i="1"/>
  <c r="F7" i="1"/>
  <c r="F8" i="1"/>
  <c r="F9" i="1"/>
  <c r="F10" i="1"/>
  <c r="F11" i="1"/>
  <c r="F12" i="1"/>
  <c r="F13" i="1"/>
  <c r="F14" i="1"/>
  <c r="F15" i="1"/>
  <c r="F16" i="1"/>
  <c r="F17" i="1"/>
  <c r="F18" i="1"/>
  <c r="F3" i="1"/>
  <c r="J9" i="1" l="1"/>
</calcChain>
</file>

<file path=xl/sharedStrings.xml><?xml version="1.0" encoding="utf-8"?>
<sst xmlns="http://schemas.openxmlformats.org/spreadsheetml/2006/main" count="291" uniqueCount="143">
  <si>
    <t>Readme first</t>
  </si>
  <si>
    <t>Key characteristic 1: Awareness and Innovation</t>
  </si>
  <si>
    <t>Description</t>
  </si>
  <si>
    <t>Maturity Level</t>
  </si>
  <si>
    <t>Measure</t>
  </si>
  <si>
    <r>
      <t>Assessment:</t>
    </r>
    <r>
      <rPr>
        <b/>
        <sz val="11"/>
        <color theme="1"/>
        <rFont val="Aptos Narrow"/>
        <family val="2"/>
        <scheme val="minor"/>
      </rPr>
      <t xml:space="preserve"> 
Full, partial, no compliance 
(drop down)</t>
    </r>
  </si>
  <si>
    <t>Score</t>
  </si>
  <si>
    <t>Assessment Summary</t>
  </si>
  <si>
    <t>Result</t>
  </si>
  <si>
    <t xml:space="preserve">There is a shared understanding of the importance of quality among all levels of the staff involved in the production and dissemination of official statistics. Additionally, fostering a culture of systematic innovation is essential for continuous improvement of the quality of official statistics, including the use of new data sources, process refinement and tailoring outputs to user needs. The testing and use of technology and new methods and tools supports and drives innovations. </t>
  </si>
  <si>
    <t>Level 1</t>
  </si>
  <si>
    <t>Mandatory</t>
  </si>
  <si>
    <t>Partial compliance (score 0.5)</t>
  </si>
  <si>
    <t>Optional</t>
  </si>
  <si>
    <t>No compliance (score 0)</t>
  </si>
  <si>
    <t xml:space="preserve">Key characteristic 2: Communication Management and Channels </t>
  </si>
  <si>
    <t xml:space="preserve">Key characteristic 3: Data Governance </t>
  </si>
  <si>
    <t>Level 2</t>
  </si>
  <si>
    <t xml:space="preserve">Key characteristic 4: Quality Assurance Monitoring and Error Handling </t>
  </si>
  <si>
    <t>Key characteristic 5: High-level Commitment</t>
  </si>
  <si>
    <t>Key characteristic 6: Staff Commitment</t>
  </si>
  <si>
    <t>Level 3</t>
  </si>
  <si>
    <t>Overal Assessment</t>
  </si>
  <si>
    <t>Level 4</t>
  </si>
  <si>
    <t xml:space="preserve">Data governance is the foundation of building trust in statistical agencies, ensuring the confidentiality and security of official statistics, and is based on a common vision that high quality (fit for use) data generates public value. It involves the establishment of policies, standards, rules, and measures for data access, use and reuse and the authority and control over data production, management, and transformation with the goal of increasing the value of data assets and mitigating data-related risks. It also requires staff’s commitment and compliance to safeguarding sensitive data. This commitment requires regular mandatory training and clear roles and responsibilities of every staff member. There is transparency about data governance and mechanisms to respond to and address public concerns. </t>
  </si>
  <si>
    <t>Regular quality evaluation and reporting will improve the staff member’s awareness of quality assurance and thereby strengthen the quality culture within the organization. The establishment of key measures offers valuable insights into the effectiveness of quality improvement initiatives. A strong quality culture emphasizes the use of standard tools for quality reporting and the importance of openly documenting and communicating errors, as well as their underlying causes. This transparent approach fosters a cooperative and collaborative environment where continuous error handling and the enhancement of the quality of official statistics become integral part of the organizational culture, ultimately educating staff, and reinforcing the commitment to maintaining high-quality standards.</t>
  </si>
  <si>
    <t>High-level commitment in a quality assurance culture is a cornerstone trait that shapes the entire organization's approach to quality. When leaders actively advocate for and prioritize quality assurance, they stress the importance of quality assurance throughout the organization. By implementing policies and measures to embrace the values of quality assurance, leaders promote the responsibility for maintaining and improving quality standards within the organization. The high-level leadership typically consists of the head and deputy heads of the national statistical agency or unit and the subsequent director level, as applicable.</t>
  </si>
  <si>
    <t xml:space="preserve">Employee commitment is a pivotal characteristic of a quality culture within the organization. It is fostered through a sense of responsibility and accountability, where employees collectively share the duty to uphold the value of high-quality official statistics. This commitment is further strengthened by a culture of collaboration, where departments and teams work together across functions to establish and maintain quality assurance standards. </t>
  </si>
  <si>
    <r>
      <t>Instruction</t>
    </r>
    <r>
      <rPr>
        <b/>
        <sz val="11"/>
        <color theme="1"/>
        <rFont val="Aptos Narrow"/>
        <family val="2"/>
        <scheme val="minor"/>
      </rPr>
      <t xml:space="preserve"> 
(please provide your assessment where indicated as mandatory)</t>
    </r>
  </si>
  <si>
    <t>Effective communication among all staff and with users is a fundamental characteristic of a quality culture. It requires clarity, openness, and transparency in both the internal and external channels (mechanisms) for communicating data quality, data transformation, quality issues and improvements. This fosters the fitness-for-purpose of official statistics and continuous collaboration for improvements. 
External users and stakeholders include policymakers and planners, internal users from other ministries and departments, the private sector, civil society, academia and research institutions, the general public, as well as international and regional organizations. Additionally, data providers are also considered as external stakeholders.
Internal staff and stakeholders are the staff in the national statistical system, working in the production and dissemination of official statistic or related areas, including but not limited to official statistical production staff, management and leadership, policy analysts and researchers, information technology and data management staff and quality assurance staff.</t>
  </si>
  <si>
    <t>Full compliance (score 1)</t>
  </si>
  <si>
    <r>
      <t xml:space="preserve">1-1) </t>
    </r>
    <r>
      <rPr>
        <b/>
        <sz val="11"/>
        <color theme="1"/>
        <rFont val="Aptos Narrow"/>
        <family val="2"/>
        <scheme val="minor"/>
      </rPr>
      <t>Half of the staff complete basic training on quality assurance</t>
    </r>
    <r>
      <rPr>
        <sz val="11"/>
        <color theme="1"/>
        <rFont val="Aptos Narrow"/>
        <family val="2"/>
        <scheme val="minor"/>
      </rPr>
      <t xml:space="preserve">  - At least 50% of the key staff working in the production and dissemination of official statistics, with senior staff taking the lead, have completed a basic training on the quality assurance requirements, concepts, frameworks, and tools for official statistics.</t>
    </r>
  </si>
  <si>
    <r>
      <t xml:space="preserve">1-2) </t>
    </r>
    <r>
      <rPr>
        <b/>
        <sz val="11"/>
        <color theme="1"/>
        <rFont val="Aptos Narrow"/>
        <family val="2"/>
        <scheme val="minor"/>
      </rPr>
      <t>All staff use basic tools for quality assurance</t>
    </r>
    <r>
      <rPr>
        <sz val="11"/>
        <color theme="1"/>
        <rFont val="Aptos Narrow"/>
        <family val="2"/>
        <scheme val="minor"/>
      </rPr>
      <t xml:space="preserve"> - All staff working in the production and dissemination of official statistics use basic validation tools and procedures, such as basic comparison tables and tools to identify outliers, inconsistencies, and missing data points.</t>
    </r>
  </si>
  <si>
    <r>
      <t>1-3)</t>
    </r>
    <r>
      <rPr>
        <b/>
        <sz val="11"/>
        <color theme="1"/>
        <rFont val="Aptos Narrow"/>
        <family val="2"/>
        <scheme val="minor"/>
      </rPr>
      <t xml:space="preserve"> There is a basic documentation for quality assurance </t>
    </r>
    <r>
      <rPr>
        <sz val="11"/>
        <color theme="1"/>
        <rFont val="Aptos Narrow"/>
        <family val="2"/>
        <scheme val="minor"/>
      </rPr>
      <t>-</t>
    </r>
    <r>
      <rPr>
        <b/>
        <sz val="11"/>
        <color theme="1"/>
        <rFont val="Aptos Narrow"/>
        <family val="2"/>
        <scheme val="minor"/>
      </rPr>
      <t xml:space="preserve"> </t>
    </r>
    <r>
      <rPr>
        <sz val="11"/>
        <color theme="1"/>
        <rFont val="Aptos Narrow"/>
        <family val="2"/>
        <scheme val="minor"/>
      </rPr>
      <t xml:space="preserve">There is basic documentation of partial production and dissemination processes (such as methodology and methodology sheet), including validation, for all key statistics. The documentation is not regularly updated or updated in an inconsistent way. </t>
    </r>
  </si>
  <si>
    <r>
      <t xml:space="preserve">1-7) </t>
    </r>
    <r>
      <rPr>
        <b/>
        <sz val="11"/>
        <color theme="1"/>
        <rFont val="Aptos Narrow"/>
        <family val="2"/>
        <scheme val="minor"/>
      </rPr>
      <t>Selected staffs use IT tools for quality assurance</t>
    </r>
    <r>
      <rPr>
        <sz val="11"/>
        <color theme="1"/>
        <rFont val="Aptos Narrow"/>
        <family val="2"/>
        <scheme val="minor"/>
      </rPr>
      <t xml:space="preserve"> - All staff working in the production and dissemination of official statistics who need IT packages or software tools to assist in their work use such tools and packages, such as Excel, R, and other open-source or commercial tools.</t>
    </r>
  </si>
  <si>
    <r>
      <t xml:space="preserve">1-8) </t>
    </r>
    <r>
      <rPr>
        <b/>
        <sz val="11"/>
        <color theme="1"/>
        <rFont val="Aptos Narrow"/>
        <family val="2"/>
        <scheme val="minor"/>
      </rPr>
      <t xml:space="preserve">All staff complete mandatory training courses </t>
    </r>
    <r>
      <rPr>
        <sz val="11"/>
        <color theme="1"/>
        <rFont val="Aptos Narrow"/>
        <family val="2"/>
        <scheme val="minor"/>
      </rPr>
      <t>- All staff working in the production and dissemination of official statistics have completed a mandatory training courses and knowledge test on statistical quality assurance. These training sessions and assessments were conducted either in-house or through external training institutions, depending on the available resource capacities.</t>
    </r>
  </si>
  <si>
    <r>
      <t xml:space="preserve">1-12) </t>
    </r>
    <r>
      <rPr>
        <b/>
        <sz val="11"/>
        <color theme="1"/>
        <rFont val="Aptos Narrow"/>
        <family val="2"/>
        <scheme val="minor"/>
      </rPr>
      <t>Selected staff use advance IT tools for quality assurance</t>
    </r>
    <r>
      <rPr>
        <sz val="11"/>
        <color theme="1"/>
        <rFont val="Aptos Narrow"/>
        <family val="2"/>
        <scheme val="minor"/>
      </rPr>
      <t xml:space="preserve"> - Staff who need IT packages or software tools to assist in their work use advanced IT tools and infrastructure, such as advanced statistical software or cloud-based infrastructure, for the production and dissemination of official statistics.</t>
    </r>
  </si>
  <si>
    <r>
      <t xml:space="preserve">2-4) </t>
    </r>
    <r>
      <rPr>
        <b/>
        <sz val="11"/>
        <rFont val="Aptos Narrow"/>
        <family val="2"/>
        <scheme val="minor"/>
      </rPr>
      <t xml:space="preserve">There are internal discussions on quality assurance </t>
    </r>
    <r>
      <rPr>
        <sz val="11"/>
        <rFont val="Aptos Narrow"/>
        <family val="2"/>
        <scheme val="minor"/>
      </rPr>
      <t>- There are ongoing (periodical) internal discussions on quality assurance within the organization involving specific quality staff/teams and shareholders.</t>
    </r>
  </si>
  <si>
    <r>
      <t xml:space="preserve">2-11) </t>
    </r>
    <r>
      <rPr>
        <b/>
        <sz val="11"/>
        <rFont val="Aptos Narrow"/>
        <family val="2"/>
        <scheme val="minor"/>
      </rPr>
      <t>All rules and policies governing the production of official statistics are publicly available.</t>
    </r>
  </si>
  <si>
    <r>
      <t xml:space="preserve">3-1) </t>
    </r>
    <r>
      <rPr>
        <b/>
        <sz val="11"/>
        <color theme="1"/>
        <rFont val="Aptos Narrow"/>
        <family val="2"/>
        <scheme val="minor"/>
      </rPr>
      <t>All new staff declare their commitment to confidentiality</t>
    </r>
    <r>
      <rPr>
        <sz val="11"/>
        <color theme="1"/>
        <rFont val="Aptos Narrow"/>
        <family val="2"/>
        <scheme val="minor"/>
      </rPr>
      <t xml:space="preserve"> - All new staff members sign a declaration indicating their commitment to protecting confidentiality in accordance with established policies and procedures.</t>
    </r>
  </si>
  <si>
    <r>
      <t xml:space="preserve">3-3 ) </t>
    </r>
    <r>
      <rPr>
        <b/>
        <sz val="11"/>
        <color theme="1"/>
        <rFont val="Aptos Narrow"/>
        <family val="2"/>
        <scheme val="minor"/>
      </rPr>
      <t>IT infrastructure safeguards data confidentiality and privacy</t>
    </r>
    <r>
      <rPr>
        <sz val="11"/>
        <color theme="1"/>
        <rFont val="Aptos Narrow"/>
        <family val="2"/>
        <scheme val="minor"/>
      </rPr>
      <t xml:space="preserve"> - An IT infrastructure is implemented to safeguard data confidentiality and privacy. </t>
    </r>
  </si>
  <si>
    <r>
      <t xml:space="preserve">3-4) </t>
    </r>
    <r>
      <rPr>
        <b/>
        <sz val="11"/>
        <color theme="1"/>
        <rFont val="Aptos Narrow"/>
        <family val="2"/>
        <scheme val="minor"/>
      </rPr>
      <t>Standardized practices ensure confidentiality and security</t>
    </r>
    <r>
      <rPr>
        <sz val="11"/>
        <color theme="1"/>
        <rFont val="Aptos Narrow"/>
        <family val="2"/>
        <scheme val="minor"/>
      </rPr>
      <t xml:space="preserve"> - Standardized practices, policies and tools are implemented to ensure data confidentiality and data security while allowing required data sharing within the statistical agency.</t>
    </r>
  </si>
  <si>
    <r>
      <t xml:space="preserve">3-7) </t>
    </r>
    <r>
      <rPr>
        <b/>
        <sz val="11"/>
        <color theme="1"/>
        <rFont val="Aptos Narrow"/>
        <family val="2"/>
        <scheme val="minor"/>
      </rPr>
      <t>Staff are aware of data governance mechanisms</t>
    </r>
    <r>
      <rPr>
        <sz val="11"/>
        <color theme="1"/>
        <rFont val="Aptos Narrow"/>
        <family val="2"/>
        <scheme val="minor"/>
      </rPr>
      <t xml:space="preserve"> - There is evidence that staff members have basic awareness and understanding of established data governance mechanisms, as indicated by instruments such as staff surveys.</t>
    </r>
  </si>
  <si>
    <r>
      <t xml:space="preserve">3-13) </t>
    </r>
    <r>
      <rPr>
        <b/>
        <sz val="11"/>
        <color theme="1"/>
        <rFont val="Aptos Narrow"/>
        <family val="2"/>
        <scheme val="minor"/>
      </rPr>
      <t>Data systems are monitored for security vulnerabilities</t>
    </r>
    <r>
      <rPr>
        <sz val="11"/>
        <color theme="1"/>
        <rFont val="Aptos Narrow"/>
        <family val="2"/>
        <scheme val="minor"/>
      </rPr>
      <t xml:space="preserve"> - The data systems are continuously monitored for potential security vulnerabilities and action plans are developed and implemented for continuous improvement.  </t>
    </r>
  </si>
  <si>
    <r>
      <t xml:space="preserve">4-4) </t>
    </r>
    <r>
      <rPr>
        <b/>
        <sz val="11"/>
        <color theme="1"/>
        <rFont val="Aptos Narrow"/>
        <family val="2"/>
        <scheme val="minor"/>
      </rPr>
      <t>Quality reports on error sources are available and updated</t>
    </r>
    <r>
      <rPr>
        <sz val="11"/>
        <color theme="1"/>
        <rFont val="Aptos Narrow"/>
        <family val="2"/>
        <scheme val="minor"/>
      </rPr>
      <t xml:space="preserve"> - Quality reports informing about the most important sources of errors are available for all key statistics and updated with every data release.</t>
    </r>
  </si>
  <si>
    <r>
      <t xml:space="preserve">4-10) </t>
    </r>
    <r>
      <rPr>
        <b/>
        <sz val="11"/>
        <color theme="1"/>
        <rFont val="Aptos Narrow"/>
        <family val="2"/>
        <scheme val="minor"/>
      </rPr>
      <t>Regular quality assessments identify improvement actions</t>
    </r>
    <r>
      <rPr>
        <sz val="11"/>
        <color theme="1"/>
        <rFont val="Aptos Narrow"/>
        <family val="2"/>
        <scheme val="minor"/>
      </rPr>
      <t xml:space="preserve"> - Regular quality assessments (such as after each reporting cycle) identify possible improvement actions.</t>
    </r>
  </si>
  <si>
    <r>
      <t xml:space="preserve">4-17) </t>
    </r>
    <r>
      <rPr>
        <b/>
        <sz val="11"/>
        <color theme="1"/>
        <rFont val="Aptos Narrow"/>
        <family val="2"/>
        <scheme val="minor"/>
      </rPr>
      <t>Voluntary audits, peer reviews, and certification are performed</t>
    </r>
    <r>
      <rPr>
        <sz val="11"/>
        <color theme="1"/>
        <rFont val="Aptos Narrow"/>
        <family val="2"/>
        <scheme val="minor"/>
      </rPr>
      <t xml:space="preserve"> -Voluntary audits, peer review and certification are performed, and users are informed about the key results.</t>
    </r>
  </si>
  <si>
    <r>
      <t xml:space="preserve">4-18) </t>
    </r>
    <r>
      <rPr>
        <b/>
        <sz val="11"/>
        <color theme="1"/>
        <rFont val="Aptos Narrow"/>
        <family val="2"/>
        <scheme val="minor"/>
      </rPr>
      <t>Revision studies are conducted and made public.</t>
    </r>
  </si>
  <si>
    <r>
      <t xml:space="preserve">4-19) </t>
    </r>
    <r>
      <rPr>
        <b/>
        <sz val="11"/>
        <color theme="1"/>
        <rFont val="Aptos Narrow"/>
        <family val="2"/>
        <scheme val="minor"/>
      </rPr>
      <t>GSBPM or a similar standard is implemented for all statistics</t>
    </r>
    <r>
      <rPr>
        <sz val="11"/>
        <color theme="1"/>
        <rFont val="Aptos Narrow"/>
        <family val="2"/>
        <scheme val="minor"/>
      </rPr>
      <t xml:space="preserve"> - The Generic Statistical Business Process Model (GSBPM) or similar internationally adopted standard of business processes needed to produce official statistics is implemented for all official statistics.</t>
    </r>
  </si>
  <si>
    <r>
      <t xml:space="preserve">5-1) </t>
    </r>
    <r>
      <rPr>
        <b/>
        <sz val="11"/>
        <color theme="1"/>
        <rFont val="Aptos Narrow"/>
        <family val="2"/>
        <scheme val="minor"/>
      </rPr>
      <t>A public declaration on quality commitment is available</t>
    </r>
    <r>
      <rPr>
        <sz val="11"/>
        <color theme="1"/>
        <rFont val="Aptos Narrow"/>
        <family val="2"/>
        <scheme val="minor"/>
      </rPr>
      <t xml:space="preserve"> - A declaration or statement on the commitment to quality is publicly available and included in the strategy for the development of official statistics.</t>
    </r>
  </si>
  <si>
    <r>
      <t xml:space="preserve">5-2) </t>
    </r>
    <r>
      <rPr>
        <b/>
        <sz val="11"/>
        <color theme="1"/>
        <rFont val="Aptos Narrow"/>
        <family val="2"/>
        <scheme val="minor"/>
      </rPr>
      <t>Senior management actively engages with key users.</t>
    </r>
  </si>
  <si>
    <r>
      <t xml:space="preserve">5-3) </t>
    </r>
    <r>
      <rPr>
        <b/>
        <sz val="11"/>
        <color theme="1"/>
        <rFont val="Aptos Narrow"/>
        <family val="2"/>
        <scheme val="minor"/>
      </rPr>
      <t xml:space="preserve">Senior management commits to data quality at meetings </t>
    </r>
    <r>
      <rPr>
        <sz val="11"/>
        <color theme="1"/>
        <rFont val="Aptos Narrow"/>
        <family val="2"/>
        <scheme val="minor"/>
      </rPr>
      <t>- Senior management regularly expresses its commitment to data quality and continuous improvement at public and internal meetings and events.</t>
    </r>
  </si>
  <si>
    <r>
      <t xml:space="preserve">5-11) </t>
    </r>
    <r>
      <rPr>
        <b/>
        <sz val="11"/>
        <color theme="1"/>
        <rFont val="Aptos Narrow"/>
        <family val="2"/>
        <scheme val="minor"/>
      </rPr>
      <t>Professional independence is guaranteed by law</t>
    </r>
    <r>
      <rPr>
        <sz val="11"/>
        <color theme="1"/>
        <rFont val="Aptos Narrow"/>
        <family val="2"/>
        <scheme val="minor"/>
      </rPr>
      <t xml:space="preserve"> - The professional independence of the statistical agencies or units is guaranteed by law.</t>
    </r>
  </si>
  <si>
    <r>
      <t xml:space="preserve">5-12) </t>
    </r>
    <r>
      <rPr>
        <b/>
        <sz val="11"/>
        <color theme="1"/>
        <rFont val="Aptos Narrow"/>
        <family val="2"/>
        <scheme val="minor"/>
      </rPr>
      <t xml:space="preserve">Senior management leads improvement plans for continuous quality </t>
    </r>
    <r>
      <rPr>
        <sz val="11"/>
        <color theme="1"/>
        <rFont val="Aptos Narrow"/>
        <family val="2"/>
        <scheme val="minor"/>
      </rPr>
      <t>- Senior management is directly involved in the development and implementation of improvement plans and actions, defining a quality culture as one of continuous improvement.</t>
    </r>
  </si>
  <si>
    <r>
      <t xml:space="preserve">5-13) </t>
    </r>
    <r>
      <rPr>
        <b/>
        <sz val="11"/>
        <color theme="1"/>
        <rFont val="Aptos Narrow"/>
        <family val="2"/>
        <scheme val="minor"/>
      </rPr>
      <t>Quality management for official statistics is established by law.</t>
    </r>
  </si>
  <si>
    <t xml:space="preserve">The NSS is perceived as innovative and as maintaining the high quality of its statistical outputs.
</t>
  </si>
  <si>
    <t xml:space="preserve">Identified quality champions actively promote quality culture within and across statistical agencies, by for instance, fostering best practices, advocating for consistent application of quality assurance framework and sharing lessons learned and successful approaches in quality assurance.
</t>
  </si>
  <si>
    <t xml:space="preserve">Regular meetings among data providers within the NSS are conducted once per year to share best practices regarding data governance and to coordinate processes of access to data for statistical purposes.
</t>
  </si>
  <si>
    <t xml:space="preserve">User satisfaction surveys document the high trust of users into official statistics.
</t>
  </si>
  <si>
    <t xml:space="preserve">The head of the national statistical office or the coordinating agency of the NSS is designated by law as responsible for the coordination of the NSS.
</t>
  </si>
  <si>
    <t xml:space="preserve">Staff at statistical agencies are known for providing high quality statistics.
</t>
  </si>
  <si>
    <t>All major producers of official statistics have implemented Level 1 and Level 2 measures outlined in the Quality Culture Assessment Checklist.</t>
  </si>
  <si>
    <t xml:space="preserve">6. The measures included in this checklist have been categorized as "mandatory" or "optional." This designation does not imply that any measure is strictly mandatory or optional; rather, all suggested measures should be monitored as applicable and as resources permit. The assessment of a measure is considered optional if it involves more ambitious promotion of quality culture or if the measure may not be relevant to a specific national statistical agency. The introduction of "mandatory" and "optional" categories aims to simplify the assessment process and focus on key points while still allowing for a more detailed evaluation if desired and as resources allow.
</t>
  </si>
  <si>
    <t xml:space="preserve">Measure No. </t>
  </si>
  <si>
    <t xml:space="preserve">4. There are inherent challenges in quantifying and measuring culture. Therefore, this checklist should be viewed as a guiding tool rather than a set of definitive measures. Its use is voluntary. Flexibility is crucial when applying this checklist to ensure that the Maturity Model accommodates the unique characteristics and nature of different national statistical agencies and the values this model aims to measure.
</t>
  </si>
  <si>
    <r>
      <t xml:space="preserve">5. The assessment summary calculation below is used to determine the maturity level, but the calculation may be refined as needed.
To determine the maturity level of a statistical agency, three steps are involved: 1) Calculate a score for each maturity level within each key characteristic; 2) Assess the maturity level of each key characteristic; and 3) Assess the overall maturity level of the statistical agency. 
</t>
    </r>
    <r>
      <rPr>
        <b/>
        <sz val="14"/>
        <color theme="1"/>
        <rFont val="Aptos Narrow"/>
        <family val="2"/>
        <scheme val="minor"/>
      </rPr>
      <t>1)	Calculate a score for each maturity level within each key characteristic:</t>
    </r>
    <r>
      <rPr>
        <sz val="14"/>
        <color theme="1"/>
        <rFont val="Aptos Narrow"/>
        <family val="2"/>
        <scheme val="minor"/>
      </rPr>
      <t xml:space="preserve">
Once the assessment is completed for each maturity level within each key characteristic using the scale of 1 for full compliance, 0.5 for partial compliance and 0 for no compliance, a simple average is calculated for each maturity level within each key characteristic. For instance, if there are two measures within level 1 of a key characteristic, with one measure fully compliant and the other partially compliant, the score for level 1 of this key characteristic would be: (1+0.5)/2 = 75%
</t>
    </r>
    <r>
      <rPr>
        <b/>
        <sz val="14"/>
        <color theme="1"/>
        <rFont val="Aptos Narrow"/>
        <family val="2"/>
        <scheme val="minor"/>
      </rPr>
      <t>2)	Assess the maturity level of each key characteristic:</t>
    </r>
    <r>
      <rPr>
        <sz val="14"/>
        <color theme="1"/>
        <rFont val="Aptos Narrow"/>
        <family val="2"/>
        <scheme val="minor"/>
      </rPr>
      <t xml:space="preserve">
A weighted average approach is used to determine the maturity level of quality culture for each key characteristic, based on the Maturity Model on Quality Culture. The model has four levels, with level 1 being the lowest (there is no level 0). As maturity increases, so do the associated challenges. Therefore, the weights assigned to each maturity level are: 1 for level 1, 2 for level 2, 3 for level 3, and 4 for level 4.
For example, if a statistical agency has a 75% (calculated from step 1) for level 1, 50% for level 2, 30% for level 3, and 10% for level 4, its maturity score is calculated as follows: 
•	Maturity Level score: (90%*1+50%*2+30%*3+10%*4)/(1+2+3+4) = 32%
Using a weighted average, the maturity level can be determined according to these ranges:
•	Level 1: ≤ 10%, which corresponds to 1/(1+2+3+4)
•	Level 2: &gt; 10% and ≤ 30%, which corresponds to (1+2)/(1+2+3+4)
•	Level 3: &gt; 30% and ≤ 60%, which corresponds to (1+2+3)/(1+2+3+4)
•	Level 4: &gt; 60%
</t>
    </r>
    <r>
      <rPr>
        <b/>
        <sz val="14"/>
        <color theme="1"/>
        <rFont val="Aptos Narrow"/>
        <family val="2"/>
        <scheme val="minor"/>
      </rPr>
      <t xml:space="preserve">3)	Assess the overall maturity level of a statistical agency
</t>
    </r>
    <r>
      <rPr>
        <sz val="14"/>
        <color theme="1"/>
        <rFont val="Aptos Narrow"/>
        <family val="2"/>
        <scheme val="minor"/>
      </rPr>
      <t xml:space="preserve">A simple average is calculated across all key characteristics to determine the agency’s overall maturity level. For example, if a statistical agency achieves maturity level 2 for the first three key characteristics and level 3 for the other three key characteristics, then the average level would be (2+2+2+3+3+3) / 6 = 2.5, which, when rounded to its nearest integer, corresponds to maturity level 3.
</t>
    </r>
  </si>
  <si>
    <t xml:space="preserve">3.  This checklist is intended to assess the quality culture within the National Statistical Office (NSO) and other statistical agencies.
</t>
  </si>
  <si>
    <r>
      <t xml:space="preserve">2-12) </t>
    </r>
    <r>
      <rPr>
        <b/>
        <sz val="11"/>
        <rFont val="Aptos Narrow"/>
        <family val="2"/>
        <scheme val="minor"/>
      </rPr>
      <t>Staff establish partnerships and initiatives with external users and data providers to improve the quality of official statistics.</t>
    </r>
  </si>
  <si>
    <r>
      <t xml:space="preserve">2-13) </t>
    </r>
    <r>
      <rPr>
        <b/>
        <sz val="11"/>
        <rFont val="Aptos Narrow"/>
        <family val="2"/>
        <scheme val="minor"/>
      </rPr>
      <t>There is a platform for knowledge-sharing and communication on quality assurance</t>
    </r>
    <r>
      <rPr>
        <sz val="11"/>
        <rFont val="Aptos Narrow"/>
        <family val="2"/>
        <scheme val="minor"/>
      </rPr>
      <t xml:space="preserve"> - There is a platform for knowledge management and communication. It is open to all statistical agencies and allows sharing of tools, methods, and best practices.</t>
    </r>
  </si>
  <si>
    <r>
      <t xml:space="preserve">6-1) </t>
    </r>
    <r>
      <rPr>
        <b/>
        <sz val="11"/>
        <rFont val="Aptos Narrow"/>
        <family val="2"/>
        <scheme val="minor"/>
      </rPr>
      <t>A designated team promptly handles user inquiries</t>
    </r>
    <r>
      <rPr>
        <sz val="11"/>
        <rFont val="Aptos Narrow"/>
        <family val="2"/>
        <scheme val="minor"/>
      </rPr>
      <t xml:space="preserve"> - A designated unit or team promptly responds to user inquiries and requests and technical experts promptly provide their inputs as required.</t>
    </r>
  </si>
  <si>
    <r>
      <t xml:space="preserve">6-2) </t>
    </r>
    <r>
      <rPr>
        <b/>
        <sz val="11"/>
        <rFont val="Aptos Narrow"/>
        <family val="2"/>
        <scheme val="minor"/>
      </rPr>
      <t xml:space="preserve">All staff recognize quality assurance as their responsibility </t>
    </r>
    <r>
      <rPr>
        <sz val="11"/>
        <rFont val="Aptos Narrow"/>
        <family val="2"/>
        <scheme val="minor"/>
      </rPr>
      <t>- All staff understand that quality assurance is a responsibility of everyone and take responsibility for the implementation of quality principles and procedures.</t>
    </r>
  </si>
  <si>
    <r>
      <t xml:space="preserve">6-3) </t>
    </r>
    <r>
      <rPr>
        <b/>
        <sz val="11"/>
        <rFont val="Aptos Narrow"/>
        <family val="2"/>
        <scheme val="minor"/>
      </rPr>
      <t>Staff provide suggestions for quality improvement actions.</t>
    </r>
  </si>
  <si>
    <r>
      <t xml:space="preserve">6-4) </t>
    </r>
    <r>
      <rPr>
        <b/>
        <sz val="11"/>
        <rFont val="Aptos Narrow"/>
        <family val="2"/>
        <scheme val="minor"/>
      </rPr>
      <t>Staff work together to discuss and resolve quality issues.</t>
    </r>
  </si>
  <si>
    <r>
      <t xml:space="preserve">6-5) </t>
    </r>
    <r>
      <rPr>
        <b/>
        <sz val="11"/>
        <rFont val="Aptos Narrow"/>
        <family val="2"/>
        <scheme val="minor"/>
      </rPr>
      <t>Staff show interest in new tools for quality improvement</t>
    </r>
    <r>
      <rPr>
        <sz val="11"/>
        <rFont val="Aptos Narrow"/>
        <family val="2"/>
        <scheme val="minor"/>
      </rPr>
      <t xml:space="preserve"> - Staff demonstrate interest in the use of new tools and technologies to achieve quality improvement.</t>
    </r>
  </si>
  <si>
    <r>
      <t xml:space="preserve">6-6) </t>
    </r>
    <r>
      <rPr>
        <b/>
        <sz val="11"/>
        <rFont val="Aptos Narrow"/>
        <family val="2"/>
        <scheme val="minor"/>
      </rPr>
      <t>Staff take pride in producing high-quality statistics</t>
    </r>
    <r>
      <rPr>
        <sz val="11"/>
        <rFont val="Aptos Narrow"/>
        <family val="2"/>
        <scheme val="minor"/>
      </rPr>
      <t xml:space="preserve"> - Staff demonstrate a strong sense of pride in producing high-quality statistics.</t>
    </r>
  </si>
  <si>
    <r>
      <t xml:space="preserve">6-7) </t>
    </r>
    <r>
      <rPr>
        <b/>
        <sz val="11"/>
        <rFont val="Aptos Narrow"/>
        <family val="2"/>
        <scheme val="minor"/>
      </rPr>
      <t>Staff contribute to research and train junior statisticians</t>
    </r>
    <r>
      <rPr>
        <sz val="11"/>
        <rFont val="Aptos Narrow"/>
        <family val="2"/>
        <scheme val="minor"/>
      </rPr>
      <t xml:space="preserve"> - Staff contribute to research on official statistics and provide training and lectures to junior statisticians.</t>
    </r>
  </si>
  <si>
    <r>
      <t xml:space="preserve">6-8) </t>
    </r>
    <r>
      <rPr>
        <b/>
        <sz val="11"/>
        <rFont val="Aptos Narrow"/>
        <family val="2"/>
        <scheme val="minor"/>
      </rPr>
      <t xml:space="preserve">Staff adhere to international and national standards </t>
    </r>
    <r>
      <rPr>
        <sz val="11"/>
        <rFont val="Aptos Narrow"/>
        <family val="2"/>
        <scheme val="minor"/>
      </rPr>
      <t>- Staff working in the production and dissemination of official statistics are committed to adhering to international and national standards, classifications, and guidelines in their work.</t>
    </r>
  </si>
  <si>
    <r>
      <t xml:space="preserve">6-11) </t>
    </r>
    <r>
      <rPr>
        <b/>
        <sz val="11"/>
        <color theme="1"/>
        <rFont val="Aptos Narrow"/>
        <family val="2"/>
        <scheme val="minor"/>
      </rPr>
      <t>Staff are aware of shared ethical principles in statistics</t>
    </r>
    <r>
      <rPr>
        <sz val="11"/>
        <color theme="1"/>
        <rFont val="Aptos Narrow"/>
        <family val="2"/>
        <scheme val="minor"/>
      </rPr>
      <t xml:space="preserve"> - Staff are aware of the shared values and ethical principles of statistics as reflected in the Declaration on Professional Ethics of the International Statistical Institute.</t>
    </r>
  </si>
  <si>
    <r>
      <t xml:space="preserve">6-12) </t>
    </r>
    <r>
      <rPr>
        <b/>
        <sz val="11"/>
        <color theme="1"/>
        <rFont val="Aptos Narrow"/>
        <family val="2"/>
        <scheme val="minor"/>
      </rPr>
      <t xml:space="preserve">Staff develop novel ideas for the improvement of official statistics. </t>
    </r>
  </si>
  <si>
    <t>Assessment Checklist (draft) 
of the draft Maturity Model on Quality Culture in Official Statistics</t>
  </si>
  <si>
    <t xml:space="preserve">1. This checklist is based on, and corresponds directly to, the measures outlined under each key characteristic in the Maturity Model on Quality Culture (Maturity Model) developed by the Subgroup on Quality Culture of the United Nations Expert Group on National Quality Assurance Frameworks (EG-NQAF).
</t>
  </si>
  <si>
    <t xml:space="preserve">7. This checklist does not include measures related to the measurement of quality culture accross the National Statistical System (NSS) due to the complexity of assessing quality culture across different organizations. Additionally, feedback from the global consultation indicated that the National Statistical Office may not be able to evaluate the overall quality culture within the NSS. However, some measures relevant for the measurement of quality culture within the NSS have been included in a separate tab ("NSS checklist') for the purposes of guiding actions or plans for establishing a quality culture across the NSS.
</t>
  </si>
  <si>
    <t>The Subgroup on Quality Culture of the United Nations Expert Group on National Quality Assurance Frameworks (EG-NQAF) did not develop a methodology for assessing quality culture across the national statistical system (NSS) due to the complexity of assessing quality culture and the diverse circumstances within countries. Therefore, the following list of measures is not intended to assess quality culture across the NSS but rather to suggest actions that countries can consider when fostering a quality culture across their NSS.</t>
  </si>
  <si>
    <r>
      <t xml:space="preserve">1-4) </t>
    </r>
    <r>
      <rPr>
        <b/>
        <sz val="11"/>
        <color theme="1"/>
        <rFont val="Aptos Narrow"/>
        <family val="2"/>
        <scheme val="minor"/>
      </rPr>
      <t>Most staff complete basic training on quality assurance</t>
    </r>
    <r>
      <rPr>
        <sz val="11"/>
        <color theme="1"/>
        <rFont val="Aptos Narrow"/>
        <family val="2"/>
        <scheme val="minor"/>
      </rPr>
      <t xml:space="preserve"> - At least 75% of the staff working in the production and dissemination of official statistics, with senior staff taking the lead, have completed a basic and refresher training or workshop on the quality assurance requirements, concepts, frameworks, and tools for official statistics.</t>
    </r>
  </si>
  <si>
    <r>
      <t xml:space="preserve">1-5) </t>
    </r>
    <r>
      <rPr>
        <b/>
        <sz val="11"/>
        <color theme="1"/>
        <rFont val="Aptos Narrow"/>
        <family val="2"/>
        <scheme val="minor"/>
      </rPr>
      <t>Most staff use basic tools for quality assessment</t>
    </r>
    <r>
      <rPr>
        <sz val="11"/>
        <color theme="1"/>
        <rFont val="Aptos Narrow"/>
        <family val="2"/>
        <scheme val="minor"/>
      </rPr>
      <t xml:space="preserve"> - At least 75% of the staff working in the production and dissemination of official statistics use basic tools of quality assessment such as quality indicators, quality reports and user surveys.</t>
    </r>
  </si>
  <si>
    <r>
      <t xml:space="preserve">1-6) </t>
    </r>
    <r>
      <rPr>
        <b/>
        <sz val="11"/>
        <color theme="1"/>
        <rFont val="Aptos Narrow"/>
        <family val="2"/>
        <scheme val="minor"/>
      </rPr>
      <t xml:space="preserve">All management have completed a basic training on statistical quality assurance. </t>
    </r>
  </si>
  <si>
    <r>
      <t>1-10)</t>
    </r>
    <r>
      <rPr>
        <b/>
        <sz val="11"/>
        <color theme="1"/>
        <rFont val="Aptos Narrow"/>
        <family val="2"/>
        <scheme val="minor"/>
      </rPr>
      <t xml:space="preserve"> All staff identify quality issues and propose improvement measures</t>
    </r>
    <r>
      <rPr>
        <sz val="11"/>
        <color theme="1"/>
        <rFont val="Aptos Narrow"/>
        <family val="2"/>
        <scheme val="minor"/>
      </rPr>
      <t xml:space="preserve"> - All staff working in the production and dissemination of official statistics identify quality issues that pass the basic validation and assessment process and propose measures to improve the quality of these statistics.</t>
    </r>
  </si>
  <si>
    <r>
      <t xml:space="preserve">1-11) </t>
    </r>
    <r>
      <rPr>
        <b/>
        <sz val="11"/>
        <color theme="1"/>
        <rFont val="Aptos Narrow"/>
        <family val="2"/>
        <scheme val="minor"/>
      </rPr>
      <t>All staff participant in advanced workshops</t>
    </r>
    <r>
      <rPr>
        <sz val="11"/>
        <color theme="1"/>
        <rFont val="Aptos Narrow"/>
        <family val="2"/>
        <scheme val="minor"/>
      </rPr>
      <t xml:space="preserve"> - All staff working in the production and dissemination of official statistics participate in advanced workshops addressing current challenges and relevant topics in quality assurance. These workshops cover new areas of quality assurance, such as process automation, data validation, data linkage, anonymization, use of AI, aligning with the specific scope and responsibilities of their roles. </t>
    </r>
  </si>
  <si>
    <r>
      <t xml:space="preserve">1-13) </t>
    </r>
    <r>
      <rPr>
        <b/>
        <sz val="11"/>
        <color theme="1"/>
        <rFont val="Aptos Narrow"/>
        <family val="2"/>
        <scheme val="minor"/>
      </rPr>
      <t>All staff participate in periodic self-assessments, peer-reviews, and benchmarking exercises</t>
    </r>
    <r>
      <rPr>
        <sz val="11"/>
        <color theme="1"/>
        <rFont val="Aptos Narrow"/>
        <family val="2"/>
        <scheme val="minor"/>
      </rPr>
      <t>.</t>
    </r>
  </si>
  <si>
    <r>
      <t xml:space="preserve">1-14) </t>
    </r>
    <r>
      <rPr>
        <b/>
        <sz val="11"/>
        <color theme="1"/>
        <rFont val="Aptos Narrow"/>
        <family val="2"/>
        <scheme val="minor"/>
      </rPr>
      <t>Most staff acknowledge their awareness of quality assurance</t>
    </r>
    <r>
      <rPr>
        <sz val="11"/>
        <color theme="1"/>
        <rFont val="Aptos Narrow"/>
        <family val="2"/>
        <scheme val="minor"/>
      </rPr>
      <t xml:space="preserve"> - At least 80% of staff member report knowing and executing actions for quality assurance, user orientation and innovation through the application of instruments such as staff survey or interviews. </t>
    </r>
  </si>
  <si>
    <r>
      <t>1-15)</t>
    </r>
    <r>
      <rPr>
        <b/>
        <sz val="11"/>
        <color theme="1"/>
        <rFont val="Aptos Narrow"/>
        <family val="2"/>
        <scheme val="minor"/>
      </rPr>
      <t xml:space="preserve"> Selected staff participate in external trainings</t>
    </r>
    <r>
      <rPr>
        <sz val="11"/>
        <color theme="1"/>
        <rFont val="Aptos Narrow"/>
        <family val="2"/>
        <scheme val="minor"/>
      </rPr>
      <t xml:space="preserve"> - Selected staff participate in external workshops, research, and knowledge-sharing activities to identify and implement innovative methods and tools for the production and dissemination of official statistics. </t>
    </r>
  </si>
  <si>
    <r>
      <t xml:space="preserve">1-16) </t>
    </r>
    <r>
      <rPr>
        <b/>
        <sz val="11"/>
        <color theme="1"/>
        <rFont val="Aptos Narrow"/>
        <family val="2"/>
        <scheme val="minor"/>
      </rPr>
      <t>There is an initiative for driving innovative methods on quality assurance</t>
    </r>
    <r>
      <rPr>
        <sz val="11"/>
        <color theme="1"/>
        <rFont val="Aptos Narrow"/>
        <family val="2"/>
        <scheme val="minor"/>
      </rPr>
      <t xml:space="preserve"> - There is an initiative such as innovation unit or that drives the implementation of innovative methods and tools for the production and dissemination of official statistics.</t>
    </r>
  </si>
  <si>
    <r>
      <t xml:space="preserve">2-1) </t>
    </r>
    <r>
      <rPr>
        <b/>
        <sz val="11"/>
        <rFont val="Aptos Narrow"/>
        <family val="2"/>
        <scheme val="minor"/>
      </rPr>
      <t>Reference metadata is published for all key statistics.</t>
    </r>
  </si>
  <si>
    <r>
      <t xml:space="preserve">2-2) </t>
    </r>
    <r>
      <rPr>
        <b/>
        <sz val="11"/>
        <rFont val="Aptos Narrow"/>
        <family val="2"/>
        <scheme val="minor"/>
      </rPr>
      <t>Staff respond to user requests and inquiries</t>
    </r>
    <r>
      <rPr>
        <sz val="11"/>
        <rFont val="Aptos Narrow"/>
        <family val="2"/>
        <scheme val="minor"/>
      </rPr>
      <t xml:space="preserve"> - Staff involved in the production and dissemination of official statistics regularly and promptly respond to user requests and inquiries.</t>
    </r>
  </si>
  <si>
    <r>
      <t>2-3)</t>
    </r>
    <r>
      <rPr>
        <b/>
        <sz val="11"/>
        <rFont val="Aptos Narrow"/>
        <family val="2"/>
        <scheme val="minor"/>
      </rPr>
      <t xml:space="preserve"> There is a public statement regarding the statistical agency’s commitment to high-quality statistics.</t>
    </r>
  </si>
  <si>
    <r>
      <t xml:space="preserve">2-5) </t>
    </r>
    <r>
      <rPr>
        <b/>
        <sz val="11"/>
        <color theme="1"/>
        <rFont val="Aptos Narrow"/>
        <family val="2"/>
        <scheme val="minor"/>
      </rPr>
      <t xml:space="preserve">Metadata is maintained and updated by staff members </t>
    </r>
    <r>
      <rPr>
        <sz val="11"/>
        <color theme="1"/>
        <rFont val="Aptos Narrow"/>
        <family val="2"/>
        <scheme val="minor"/>
      </rPr>
      <t>- Internal staff members provide metadata for the statistics under their responsibility and ensure that it is up to date.</t>
    </r>
  </si>
  <si>
    <r>
      <t xml:space="preserve">3-5) </t>
    </r>
    <r>
      <rPr>
        <b/>
        <sz val="11"/>
        <color theme="1"/>
        <rFont val="Aptos Narrow"/>
        <family val="2"/>
        <scheme val="minor"/>
      </rPr>
      <t>Staff complete mandatory training on confidentiality and security</t>
    </r>
    <r>
      <rPr>
        <sz val="11"/>
        <color theme="1"/>
        <rFont val="Aptos Narrow"/>
        <family val="2"/>
        <scheme val="minor"/>
      </rPr>
      <t xml:space="preserve"> - Staff members working in the production and dissemination of official statistics must complete a mandatory training on data confidentiality and data security.</t>
    </r>
  </si>
  <si>
    <r>
      <t xml:space="preserve">3-6) </t>
    </r>
    <r>
      <rPr>
        <b/>
        <sz val="11"/>
        <color theme="1"/>
        <rFont val="Aptos Narrow"/>
        <family val="2"/>
        <scheme val="minor"/>
      </rPr>
      <t>Metadata is documented for data collection and dissemination</t>
    </r>
    <r>
      <rPr>
        <sz val="11"/>
        <color theme="1"/>
        <rFont val="Aptos Narrow"/>
        <family val="2"/>
        <scheme val="minor"/>
      </rPr>
      <t xml:space="preserve"> - The metadata contained in data dictionaries and the metadata related to the phases of data collection, processing, analysis, and dissemination at statistical agency, including the use of new data sources, such as administrative and other data records are documented.</t>
    </r>
  </si>
  <si>
    <r>
      <t xml:space="preserve">3-8) </t>
    </r>
    <r>
      <rPr>
        <b/>
        <sz val="11"/>
        <color theme="1"/>
        <rFont val="Aptos Narrow"/>
        <family val="2"/>
        <scheme val="minor"/>
      </rPr>
      <t xml:space="preserve">Data governance is responsive to user needs and especially considers public policy needs. </t>
    </r>
  </si>
  <si>
    <r>
      <t xml:space="preserve">3-10) </t>
    </r>
    <r>
      <rPr>
        <b/>
        <sz val="11"/>
        <color theme="1"/>
        <rFont val="Aptos Narrow"/>
        <family val="2"/>
        <scheme val="minor"/>
      </rPr>
      <t xml:space="preserve">Management and staff attend refresher training every two years </t>
    </r>
    <r>
      <rPr>
        <sz val="11"/>
        <color theme="1"/>
        <rFont val="Aptos Narrow"/>
        <family val="2"/>
        <scheme val="minor"/>
      </rPr>
      <t xml:space="preserve">- All management and staff members working in the production and dissemination of official statistics attend refresher and special training sessions on confidentiality and security practices once every two years. </t>
    </r>
  </si>
  <si>
    <r>
      <t xml:space="preserve">3-11) </t>
    </r>
    <r>
      <rPr>
        <b/>
        <sz val="11"/>
        <color theme="1"/>
        <rFont val="Aptos Narrow"/>
        <family val="2"/>
        <scheme val="minor"/>
      </rPr>
      <t>Data governance policies and processes are regularly reviewed</t>
    </r>
    <r>
      <rPr>
        <sz val="11"/>
        <color theme="1"/>
        <rFont val="Aptos Narrow"/>
        <family val="2"/>
        <scheme val="minor"/>
      </rPr>
      <t xml:space="preserve"> - The policies, infrastructure and processes for data governance are subject to regular reviews such as internal and external audits and peer reviews, conducted at least biennially, in respect to the implementation of best practices. </t>
    </r>
  </si>
  <si>
    <r>
      <t xml:space="preserve">3-12) </t>
    </r>
    <r>
      <rPr>
        <b/>
        <sz val="11"/>
        <color theme="1"/>
        <rFont val="Aptos Narrow"/>
        <family val="2"/>
        <scheme val="minor"/>
      </rPr>
      <t xml:space="preserve">Disclosure control measures are implemented, validated and subject to regular reviews. </t>
    </r>
  </si>
  <si>
    <r>
      <t xml:space="preserve">4-1) </t>
    </r>
    <r>
      <rPr>
        <b/>
        <sz val="11"/>
        <color theme="1"/>
        <rFont val="Aptos Narrow"/>
        <family val="2"/>
        <scheme val="minor"/>
      </rPr>
      <t>All statistics undergo basic validation before release</t>
    </r>
    <r>
      <rPr>
        <sz val="11"/>
        <color theme="1"/>
        <rFont val="Aptos Narrow"/>
        <family val="2"/>
        <scheme val="minor"/>
      </rPr>
      <t xml:space="preserve"> - All statistics undergo basic data validation before release to catch major errors and inconsistencies.</t>
    </r>
  </si>
  <si>
    <r>
      <t xml:space="preserve">4-3) </t>
    </r>
    <r>
      <rPr>
        <b/>
        <sz val="11"/>
        <color theme="1"/>
        <rFont val="Aptos Narrow"/>
        <family val="2"/>
        <scheme val="minor"/>
      </rPr>
      <t>Standard quality indicators are established for key statistics</t>
    </r>
    <r>
      <rPr>
        <sz val="11"/>
        <color theme="1"/>
        <rFont val="Aptos Narrow"/>
        <family val="2"/>
        <scheme val="minor"/>
      </rPr>
      <t xml:space="preserve"> - Standard quality indicators are established for all key statistics. These indicators should consider quality dimensions, including relevance; accuracy and reliability; timeliness and punctuality; accessibility and clarity; and coherence and comparability.</t>
    </r>
  </si>
  <si>
    <r>
      <t xml:space="preserve">4-5) </t>
    </r>
    <r>
      <rPr>
        <b/>
        <sz val="11"/>
        <color theme="1"/>
        <rFont val="Aptos Narrow"/>
        <family val="2"/>
        <scheme val="minor"/>
      </rPr>
      <t>Users can report quality concerns through clear and simple channels.</t>
    </r>
  </si>
  <si>
    <r>
      <t xml:space="preserve">4-6 ) </t>
    </r>
    <r>
      <rPr>
        <b/>
        <sz val="11"/>
        <color theme="1"/>
        <rFont val="Aptos Narrow"/>
        <family val="2"/>
        <scheme val="minor"/>
      </rPr>
      <t>User satisfaction surveys are conducted and results are used</t>
    </r>
    <r>
      <rPr>
        <sz val="11"/>
        <color theme="1"/>
        <rFont val="Aptos Narrow"/>
        <family val="2"/>
        <scheme val="minor"/>
      </rPr>
      <t xml:space="preserve"> - A user satisfaction survey is conducted, and the results are used to improve the processes involved in the production and dissemination of official statistics.</t>
    </r>
  </si>
  <si>
    <r>
      <t xml:space="preserve">4-7) </t>
    </r>
    <r>
      <rPr>
        <b/>
        <sz val="11"/>
        <color theme="1"/>
        <rFont val="Aptos Narrow"/>
        <family val="2"/>
        <scheme val="minor"/>
      </rPr>
      <t>Statistics undergo extensive validation before release</t>
    </r>
    <r>
      <rPr>
        <sz val="11"/>
        <color theme="1"/>
        <rFont val="Aptos Narrow"/>
        <family val="2"/>
        <scheme val="minor"/>
      </rPr>
      <t xml:space="preserve"> - All statistics undergo extensive data validation procedures before release ensure a comprehensive review to ensure data quality.</t>
    </r>
  </si>
  <si>
    <r>
      <t xml:space="preserve">4-8) </t>
    </r>
    <r>
      <rPr>
        <b/>
        <sz val="11"/>
        <color theme="1"/>
        <rFont val="Aptos Narrow"/>
        <family val="2"/>
        <scheme val="minor"/>
      </rPr>
      <t>Staff report errors promptly and relevant teams respond respectfully</t>
    </r>
    <r>
      <rPr>
        <sz val="11"/>
        <color theme="1"/>
        <rFont val="Aptos Narrow"/>
        <family val="2"/>
        <scheme val="minor"/>
      </rPr>
      <t xml:space="preserve"> - Staff promptly report any errors to management, quality assurance team or relevant team, who must respond to these reports respectfully and appreciatively, and remain committed to resolving the issue.</t>
    </r>
  </si>
  <si>
    <r>
      <t xml:space="preserve">4-9) </t>
    </r>
    <r>
      <rPr>
        <b/>
        <sz val="11"/>
        <color theme="1"/>
        <rFont val="Aptos Narrow"/>
        <family val="2"/>
        <scheme val="minor"/>
      </rPr>
      <t>Users are promptly informed about any errors and their reasons.</t>
    </r>
  </si>
  <si>
    <r>
      <t xml:space="preserve">4-11) </t>
    </r>
    <r>
      <rPr>
        <b/>
        <sz val="11"/>
        <color theme="1"/>
        <rFont val="Aptos Narrow"/>
        <family val="2"/>
        <scheme val="minor"/>
      </rPr>
      <t>Staff highlight quality issues in a no-blame environment</t>
    </r>
    <r>
      <rPr>
        <sz val="11"/>
        <color theme="1"/>
        <rFont val="Aptos Narrow"/>
        <family val="2"/>
        <scheme val="minor"/>
      </rPr>
      <t xml:space="preserve"> - Staff point out possible quality issues and inform about and document possible errors in a no-blame environment for collective learning and improvement.</t>
    </r>
  </si>
  <si>
    <r>
      <t xml:space="preserve">4-12) </t>
    </r>
    <r>
      <rPr>
        <b/>
        <sz val="11"/>
        <color theme="1"/>
        <rFont val="Aptos Narrow"/>
        <family val="2"/>
        <scheme val="minor"/>
      </rPr>
      <t>Management and staff take responsibility for quality assurance</t>
    </r>
    <r>
      <rPr>
        <sz val="11"/>
        <color theme="1"/>
        <rFont val="Aptos Narrow"/>
        <family val="2"/>
        <scheme val="minor"/>
      </rPr>
      <t xml:space="preserve"> -Management and staff take responsibility for the implementation and further development of quality assurance throughout the data lifecycle starting at data collection/data acquisition/data entry.</t>
    </r>
  </si>
  <si>
    <r>
      <t xml:space="preserve">4-13) </t>
    </r>
    <r>
      <rPr>
        <b/>
        <sz val="11"/>
        <color theme="1"/>
        <rFont val="Aptos Narrow"/>
        <family val="2"/>
        <scheme val="minor"/>
      </rPr>
      <t>Metadata and quality reports follow a standard format.</t>
    </r>
  </si>
  <si>
    <r>
      <t xml:space="preserve">4-14 ) </t>
    </r>
    <r>
      <rPr>
        <b/>
        <sz val="11"/>
        <color theme="1"/>
        <rFont val="Aptos Narrow"/>
        <family val="2"/>
        <scheme val="minor"/>
      </rPr>
      <t>Most of users are satisfied with the quality of statistics</t>
    </r>
    <r>
      <rPr>
        <sz val="11"/>
        <color theme="1"/>
        <rFont val="Aptos Narrow"/>
        <family val="2"/>
        <scheme val="minor"/>
      </rPr>
      <t xml:space="preserve"> - Approximately 80% of users are satisfied with the quality of official statistics, based on the results of the conducted user satisfaction survey.</t>
    </r>
  </si>
  <si>
    <r>
      <t>4-15)</t>
    </r>
    <r>
      <rPr>
        <b/>
        <sz val="11"/>
        <color theme="1"/>
        <rFont val="Aptos Narrow"/>
        <family val="2"/>
        <scheme val="minor"/>
      </rPr>
      <t xml:space="preserve"> Data revisions are thoroughly documented and explained to users.</t>
    </r>
  </si>
  <si>
    <r>
      <t xml:space="preserve">4-16) </t>
    </r>
    <r>
      <rPr>
        <b/>
        <sz val="11"/>
        <color theme="1"/>
        <rFont val="Aptos Narrow"/>
        <family val="2"/>
        <scheme val="minor"/>
      </rPr>
      <t>There is a policy for error management which is publicly available.</t>
    </r>
  </si>
  <si>
    <r>
      <t xml:space="preserve">5-4) </t>
    </r>
    <r>
      <rPr>
        <b/>
        <sz val="11"/>
        <color theme="1"/>
        <rFont val="Aptos Narrow"/>
        <family val="2"/>
        <scheme val="minor"/>
      </rPr>
      <t>Senior management discusses quality challenges and supports improvement efforts.</t>
    </r>
  </si>
  <si>
    <r>
      <t xml:space="preserve">5-5 ) </t>
    </r>
    <r>
      <rPr>
        <b/>
        <sz val="11"/>
        <color theme="1"/>
        <rFont val="Aptos Narrow"/>
        <family val="2"/>
        <scheme val="minor"/>
      </rPr>
      <t>Senior management leads quality culture assessments</t>
    </r>
    <r>
      <rPr>
        <sz val="11"/>
        <color theme="1"/>
        <rFont val="Aptos Narrow"/>
        <family val="2"/>
        <scheme val="minor"/>
      </rPr>
      <t xml:space="preserve"> - Senior management actively leads or participates in initiatives assessing the quality culture.</t>
    </r>
  </si>
  <si>
    <r>
      <t>5-6)</t>
    </r>
    <r>
      <rPr>
        <b/>
        <sz val="11"/>
        <color theme="1"/>
        <rFont val="Aptos Narrow"/>
        <family val="2"/>
        <scheme val="minor"/>
      </rPr>
      <t xml:space="preserve"> Senior management reviews key statistical outputs</t>
    </r>
    <r>
      <rPr>
        <sz val="11"/>
        <color theme="1"/>
        <rFont val="Aptos Narrow"/>
        <family val="2"/>
        <scheme val="minor"/>
      </rPr>
      <t xml:space="preserve"> - Senior management reviews and participates in the launch of key statistical outputs.</t>
    </r>
  </si>
  <si>
    <r>
      <t xml:space="preserve">5-8) </t>
    </r>
    <r>
      <rPr>
        <b/>
        <sz val="11"/>
        <color theme="1"/>
        <rFont val="Aptos Narrow"/>
        <family val="2"/>
        <scheme val="minor"/>
      </rPr>
      <t>Senior management promotes international standards on quality</t>
    </r>
    <r>
      <rPr>
        <sz val="11"/>
        <color theme="1"/>
        <rFont val="Aptos Narrow"/>
        <family val="2"/>
        <scheme val="minor"/>
      </rPr>
      <t xml:space="preserve"> - Senior management promotes and monitors the adoption and compliance with international statistical standards and classifications including on quality management.</t>
    </r>
  </si>
  <si>
    <r>
      <t xml:space="preserve">5-9 ) </t>
    </r>
    <r>
      <rPr>
        <b/>
        <sz val="11"/>
        <color theme="1"/>
        <rFont val="Aptos Narrow"/>
        <family val="2"/>
        <scheme val="minor"/>
      </rPr>
      <t>Senior management ensures risk management is integrated with quality management</t>
    </r>
    <r>
      <rPr>
        <sz val="11"/>
        <color theme="1"/>
        <rFont val="Aptos Narrow"/>
        <family val="2"/>
        <scheme val="minor"/>
      </rPr>
      <t xml:space="preserve"> - Senior management ensures that risk management is implemented in the organization at different levels and it is integrated with quality management.</t>
    </r>
  </si>
  <si>
    <r>
      <t xml:space="preserve">5-10) </t>
    </r>
    <r>
      <rPr>
        <b/>
        <sz val="11"/>
        <color theme="1"/>
        <rFont val="Aptos Narrow"/>
        <family val="2"/>
        <scheme val="minor"/>
      </rPr>
      <t>Efforts for quality improvements of staff are encouraged and recognized.</t>
    </r>
  </si>
  <si>
    <r>
      <t xml:space="preserve">5-14) </t>
    </r>
    <r>
      <rPr>
        <b/>
        <sz val="11"/>
        <color theme="1"/>
        <rFont val="Aptos Narrow"/>
        <family val="2"/>
        <scheme val="minor"/>
      </rPr>
      <t>The statistical agency participates in peer-reviews and external audits.</t>
    </r>
  </si>
  <si>
    <r>
      <t xml:space="preserve">5-16) </t>
    </r>
    <r>
      <rPr>
        <b/>
        <sz val="11"/>
        <color theme="1"/>
        <rFont val="Aptos Narrow"/>
        <family val="2"/>
        <scheme val="minor"/>
      </rPr>
      <t>The head of the statistical agency is responsible for quality</t>
    </r>
    <r>
      <rPr>
        <sz val="11"/>
        <color theme="1"/>
        <rFont val="Aptos Narrow"/>
        <family val="2"/>
        <scheme val="minor"/>
      </rPr>
      <t xml:space="preserve"> - The head and deputy heads of the national statistical agency are by law responsible of the quality of official statistics.</t>
    </r>
  </si>
  <si>
    <r>
      <t xml:space="preserve">5-17) </t>
    </r>
    <r>
      <rPr>
        <b/>
        <sz val="11"/>
        <color theme="1"/>
        <rFont val="Aptos Narrow"/>
        <family val="2"/>
        <scheme val="minor"/>
      </rPr>
      <t>Management commitment to quality is evidenced</t>
    </r>
    <r>
      <rPr>
        <sz val="11"/>
        <color theme="1"/>
        <rFont val="Aptos Narrow"/>
        <family val="2"/>
        <scheme val="minor"/>
      </rPr>
      <t xml:space="preserve"> - A high level of management commitment to data quality is evidenced through the application of instruments such as staff surveys.</t>
    </r>
  </si>
  <si>
    <r>
      <t xml:space="preserve">5-18) </t>
    </r>
    <r>
      <rPr>
        <b/>
        <sz val="11"/>
        <color theme="1"/>
        <rFont val="Aptos Narrow"/>
        <family val="2"/>
        <scheme val="minor"/>
      </rPr>
      <t>Staff is encouraged to participate in regional and international conferences and workshops.</t>
    </r>
  </si>
  <si>
    <r>
      <t xml:space="preserve">6-9) </t>
    </r>
    <r>
      <rPr>
        <b/>
        <sz val="11"/>
        <color theme="1"/>
        <rFont val="Aptos Narrow"/>
        <family val="2"/>
        <scheme val="minor"/>
      </rPr>
      <t>Staff seek to improve knowledge through training and self-study</t>
    </r>
    <r>
      <rPr>
        <sz val="11"/>
        <color theme="1"/>
        <rFont val="Aptos Narrow"/>
        <family val="2"/>
        <scheme val="minor"/>
      </rPr>
      <t xml:space="preserve"> - Staff seek to improve their knowledge on innovative methods and tools, for example, by participating in workshops, seminars and training activities or self-study.</t>
    </r>
  </si>
  <si>
    <r>
      <t xml:space="preserve">6-10) </t>
    </r>
    <r>
      <rPr>
        <b/>
        <sz val="11"/>
        <color theme="1"/>
        <rFont val="Aptos Narrow"/>
        <family val="2"/>
        <scheme val="minor"/>
      </rPr>
      <t>Staff take pride in quality improvement initiatives</t>
    </r>
    <r>
      <rPr>
        <sz val="11"/>
        <color theme="1"/>
        <rFont val="Aptos Narrow"/>
        <family val="2"/>
        <scheme val="minor"/>
      </rPr>
      <t xml:space="preserve"> - Staff demonstrate pride in being involved in quality improvement projects or initiatives and are eager to adopt new methods, technologies, and tools.</t>
    </r>
  </si>
  <si>
    <t>Measures to foster quality culture across the National Statistical System (NSS)</t>
  </si>
  <si>
    <t xml:space="preserve">A strong quality culture across the National Statistical System (NSS) is essential for ensuring the high quality of all official statistics. Assessing the quality culture across the entire NSS can be challenging. The list below provides a few measures that could be used  for guiding actions or plans for establishing or fostering quality culture across the NSS. The additional measures (#2 to #7) overlap with requirements and elements to be assured of the UN National Quality Assurance Framework (UN NQAF). </t>
  </si>
  <si>
    <r>
      <t xml:space="preserve">2-7) </t>
    </r>
    <r>
      <rPr>
        <b/>
        <sz val="11"/>
        <rFont val="Aptos Narrow"/>
        <family val="2"/>
        <scheme val="minor"/>
      </rPr>
      <t>Quality related information is documented and communicated to all staff</t>
    </r>
    <r>
      <rPr>
        <sz val="11"/>
        <rFont val="Aptos Narrow"/>
        <family val="2"/>
        <scheme val="minor"/>
      </rPr>
      <t xml:space="preserve"> -  Quality policies, objectives and visions which can be, for example, contained in development and transformation plans are clearly documented and communicated to all internal staff and stakeholders.</t>
    </r>
  </si>
  <si>
    <r>
      <t>2-8)</t>
    </r>
    <r>
      <rPr>
        <b/>
        <sz val="11"/>
        <rFont val="Aptos Narrow"/>
        <family val="2"/>
        <scheme val="minor"/>
      </rPr>
      <t xml:space="preserve"> Quality related information is communicated to external users</t>
    </r>
    <r>
      <rPr>
        <sz val="11"/>
        <rFont val="Aptos Narrow"/>
        <family val="2"/>
        <scheme val="minor"/>
      </rPr>
      <t xml:space="preserve"> - External users and stakeholders are informed about the statistical agency’s quality policies, rules, and procedures through official communication channels, ensuring that external stakeholders are well-informed.</t>
    </r>
  </si>
  <si>
    <t>The following additional measures could be used to foster quality culture across the National Statistical System</t>
  </si>
  <si>
    <r>
      <t>1-9)</t>
    </r>
    <r>
      <rPr>
        <b/>
        <sz val="11"/>
        <color theme="1"/>
        <rFont val="Aptos Narrow"/>
        <family val="2"/>
        <scheme val="minor"/>
      </rPr>
      <t xml:space="preserve"> Selected staff participate in internal knowledge-sharing activities</t>
    </r>
    <r>
      <rPr>
        <sz val="11"/>
        <color theme="1"/>
        <rFont val="Aptos Narrow"/>
        <family val="2"/>
        <scheme val="minor"/>
      </rPr>
      <t xml:space="preserve"> - Selected staff participate in internal knowledge-sharing activities to identify and implement innovative methods and tools for the production and dissemination of official statistics.</t>
    </r>
  </si>
  <si>
    <r>
      <t xml:space="preserve">2-9) </t>
    </r>
    <r>
      <rPr>
        <b/>
        <sz val="11"/>
        <rFont val="Aptos Narrow"/>
        <family val="2"/>
        <scheme val="minor"/>
      </rPr>
      <t>Quality challenges are discussed openly within the statistical agency</t>
    </r>
    <r>
      <rPr>
        <sz val="11"/>
        <rFont val="Aptos Narrow"/>
        <family val="2"/>
        <scheme val="minor"/>
      </rPr>
      <t xml:space="preserve"> - There are informal and formal internal communication mechanisms such as meetings, workshops, and online forums to discuss quality challenges openly within a “safe” environment.</t>
    </r>
  </si>
  <si>
    <r>
      <t xml:space="preserve">2-10) </t>
    </r>
    <r>
      <rPr>
        <b/>
        <sz val="11"/>
        <rFont val="Aptos Narrow"/>
        <family val="2"/>
        <scheme val="minor"/>
      </rPr>
      <t>Staff engage with external users to understand their users needs and quality issues</t>
    </r>
    <r>
      <rPr>
        <sz val="11"/>
        <rFont val="Aptos Narrow"/>
        <family val="2"/>
        <scheme val="minor"/>
      </rPr>
      <t xml:space="preserve"> - Internal staff and management regularly engage with external stakeholders, including but not limited to users, data providers and academia, through workshops, conferences, and other communication channels (or mechanisms) to obtain their feedback on their needs and quality issues.</t>
    </r>
  </si>
  <si>
    <r>
      <t xml:space="preserve">2-6) </t>
    </r>
    <r>
      <rPr>
        <b/>
        <sz val="11"/>
        <color theme="1"/>
        <rFont val="Aptos Narrow"/>
        <family val="2"/>
        <scheme val="minor"/>
      </rPr>
      <t xml:space="preserve">Statistics are disseminated to all users </t>
    </r>
    <r>
      <rPr>
        <sz val="11"/>
        <color theme="1"/>
        <rFont val="Aptos Narrow"/>
        <family val="2"/>
        <scheme val="minor"/>
      </rPr>
      <t>- Statistics are presented and disseminated to all external users and stakeholders in a clear, inclusive, accessible, and self-explanatory way through traditional communication channels, with novel cannels used optionally when they enhance communication.</t>
    </r>
  </si>
  <si>
    <r>
      <t xml:space="preserve">3-2) </t>
    </r>
    <r>
      <rPr>
        <b/>
        <sz val="11"/>
        <color theme="1"/>
        <rFont val="Aptos Narrow"/>
        <family val="2"/>
        <scheme val="minor"/>
      </rPr>
      <t>Basic procedures to ensure data confidentiality and privacy are in place</t>
    </r>
    <r>
      <rPr>
        <sz val="11"/>
        <color theme="1"/>
        <rFont val="Aptos Narrow"/>
        <family val="2"/>
        <scheme val="minor"/>
      </rPr>
      <t xml:space="preserve"> - There are basic procedures to ensure data confidentiality and privacy in statistical production and dissemination.</t>
    </r>
  </si>
  <si>
    <r>
      <t xml:space="preserve">3-9) </t>
    </r>
    <r>
      <rPr>
        <b/>
        <sz val="11"/>
        <color theme="1"/>
        <rFont val="Aptos Narrow"/>
        <family val="2"/>
        <scheme val="minor"/>
      </rPr>
      <t>Data confidentiality principles are integrated into all aspects of the statistical production process.</t>
    </r>
  </si>
  <si>
    <r>
      <t xml:space="preserve">3-14) </t>
    </r>
    <r>
      <rPr>
        <b/>
        <sz val="11"/>
        <color theme="1"/>
        <rFont val="Aptos Narrow"/>
        <family val="2"/>
        <scheme val="minor"/>
      </rPr>
      <t>Ethical principles and risks of new technologies are assessed</t>
    </r>
    <r>
      <rPr>
        <sz val="11"/>
        <color theme="1"/>
        <rFont val="Aptos Narrow"/>
        <family val="2"/>
        <scheme val="minor"/>
      </rPr>
      <t xml:space="preserve"> - Compliance with ethical principles is ensured and the impacts and risks of new technologies, such as artificial intelligence and innovative methods in statistical production are assessed to ensure their proper use.</t>
    </r>
  </si>
  <si>
    <r>
      <t xml:space="preserve">4-2) </t>
    </r>
    <r>
      <rPr>
        <b/>
        <sz val="11"/>
        <color theme="1"/>
        <rFont val="Aptos Narrow"/>
        <family val="2"/>
        <scheme val="minor"/>
      </rPr>
      <t>An error management policy is in place and is publicly available.</t>
    </r>
  </si>
  <si>
    <r>
      <t xml:space="preserve">5-7) </t>
    </r>
    <r>
      <rPr>
        <b/>
        <sz val="11"/>
        <color theme="1"/>
        <rFont val="Aptos Narrow"/>
        <family val="2"/>
        <scheme val="minor"/>
      </rPr>
      <t>Quality management is institutionalized as a priority</t>
    </r>
    <r>
      <rPr>
        <sz val="11"/>
        <color theme="1"/>
        <rFont val="Aptos Narrow"/>
        <family val="2"/>
        <scheme val="minor"/>
      </rPr>
      <t xml:space="preserve"> - Quality management and assurance are institutionalized as a main and constant priority within the statistical agency. This includes a properly resourced framework, with dedicated roles such as a quality manager position, focal point, circle, or similar instruments, ensuring a commitment from all staff to quality assurance. (see key characteristic 6 regarding the commitment of all staff to quality assurance.</t>
    </r>
  </si>
  <si>
    <r>
      <t xml:space="preserve">5-15) </t>
    </r>
    <r>
      <rPr>
        <b/>
        <sz val="11"/>
        <color theme="1"/>
        <rFont val="Aptos Narrow"/>
        <family val="2"/>
        <scheme val="minor"/>
      </rPr>
      <t>Quality assurance is part of business planning and resource allocation</t>
    </r>
    <r>
      <rPr>
        <sz val="11"/>
        <color theme="1"/>
        <rFont val="Aptos Narrow"/>
        <family val="2"/>
        <scheme val="minor"/>
      </rPr>
      <t xml:space="preserve"> - Quality assurance is an integral component of business planning, with senior management responsible for ensuring adequate resource allocation to maintain quality standards.</t>
    </r>
  </si>
  <si>
    <t xml:space="preserve">2. The checklist corresponds to the Maturity Model as of 1 November, 2024. It will be updated whenever a revised version of the Maturity Model becomes available.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</si>
</sst>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b/>
      <sz val="11"/>
      <color theme="1"/>
      <name val="Aptos Narrow"/>
      <family val="2"/>
      <scheme val="minor"/>
    </font>
    <font>
      <sz val="14"/>
      <color theme="1"/>
      <name val="Aptos Narrow"/>
      <family val="2"/>
      <scheme val="minor"/>
    </font>
    <font>
      <b/>
      <sz val="16"/>
      <color theme="1"/>
      <name val="Aptos Narrow"/>
      <family val="2"/>
      <scheme val="minor"/>
    </font>
    <font>
      <b/>
      <sz val="18"/>
      <color rgb="FF0070C0"/>
      <name val="Aptos Narrow"/>
      <family val="2"/>
      <scheme val="minor"/>
    </font>
    <font>
      <sz val="8"/>
      <name val="Aptos Narrow"/>
      <family val="2"/>
      <scheme val="minor"/>
    </font>
    <font>
      <b/>
      <sz val="14"/>
      <color theme="1"/>
      <name val="Aptos Narrow"/>
      <family val="2"/>
      <scheme val="minor"/>
    </font>
    <font>
      <sz val="11"/>
      <name val="Aptos Narrow"/>
      <family val="2"/>
      <scheme val="minor"/>
    </font>
    <font>
      <b/>
      <sz val="11"/>
      <name val="Aptos Narrow"/>
      <family val="2"/>
      <scheme val="minor"/>
    </font>
    <font>
      <b/>
      <sz val="16"/>
      <color theme="1"/>
      <name val="Times New Roman"/>
      <family val="1"/>
    </font>
  </fonts>
  <fills count="5">
    <fill>
      <patternFill patternType="none"/>
    </fill>
    <fill>
      <patternFill patternType="gray125"/>
    </fill>
    <fill>
      <patternFill patternType="solid">
        <fgColor rgb="FF92D050"/>
        <bgColor indexed="64"/>
      </patternFill>
    </fill>
    <fill>
      <patternFill patternType="solid">
        <fgColor theme="2" tint="-9.9978637043366805E-2"/>
        <bgColor indexed="64"/>
      </patternFill>
    </fill>
    <fill>
      <patternFill patternType="solid">
        <fgColor theme="3" tint="0.8999908444471571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47">
    <xf numFmtId="0" fontId="0" fillId="0" borderId="0" xfId="0"/>
    <xf numFmtId="0" fontId="0" fillId="0" borderId="0" xfId="0" applyAlignment="1">
      <alignment horizontal="left" vertical="top" wrapText="1"/>
    </xf>
    <xf numFmtId="0" fontId="3" fillId="0" borderId="1" xfId="0" applyFont="1" applyBorder="1"/>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2" fillId="0" borderId="0" xfId="0" applyFont="1" applyAlignment="1">
      <alignment vertical="top" wrapText="1"/>
    </xf>
    <xf numFmtId="0" fontId="3" fillId="0" borderId="1" xfId="0" applyFont="1" applyBorder="1" applyAlignment="1">
      <alignment horizontal="center" vertical="top" wrapText="1"/>
    </xf>
    <xf numFmtId="0" fontId="0" fillId="0" borderId="1" xfId="0" applyBorder="1"/>
    <xf numFmtId="0" fontId="3" fillId="0" borderId="1" xfId="0" applyFont="1" applyBorder="1" applyAlignment="1">
      <alignment vertical="top"/>
    </xf>
    <xf numFmtId="0" fontId="3"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top" wrapText="1"/>
    </xf>
    <xf numFmtId="0" fontId="0" fillId="2" borderId="1" xfId="0" applyFill="1" applyBorder="1" applyAlignment="1">
      <alignment horizontal="center" vertical="center" wrapText="1"/>
    </xf>
    <xf numFmtId="0" fontId="0" fillId="3" borderId="1" xfId="0" applyFill="1" applyBorder="1" applyAlignment="1">
      <alignment horizontal="center" vertical="center" wrapText="1"/>
    </xf>
    <xf numFmtId="0" fontId="0" fillId="0" borderId="2" xfId="0" applyBorder="1" applyAlignment="1">
      <alignment vertical="top" wrapText="1"/>
    </xf>
    <xf numFmtId="0" fontId="4" fillId="0" borderId="1" xfId="0" applyFont="1" applyBorder="1"/>
    <xf numFmtId="0" fontId="7" fillId="0" borderId="1" xfId="0" applyFont="1" applyBorder="1" applyAlignment="1">
      <alignment horizontal="left" vertical="top" wrapText="1"/>
    </xf>
    <xf numFmtId="0" fontId="7" fillId="0" borderId="0" xfId="0" applyFont="1" applyAlignment="1">
      <alignment horizontal="left" vertical="center" wrapText="1"/>
    </xf>
    <xf numFmtId="0" fontId="7" fillId="0" borderId="0" xfId="0" applyFont="1"/>
    <xf numFmtId="0" fontId="8" fillId="0" borderId="1" xfId="0" applyFont="1" applyBorder="1"/>
    <xf numFmtId="0" fontId="0" fillId="0" borderId="0" xfId="0" applyAlignment="1">
      <alignment horizontal="center" vertical="center"/>
    </xf>
    <xf numFmtId="0" fontId="3" fillId="0" borderId="2" xfId="0" applyFont="1" applyBorder="1" applyAlignment="1">
      <alignment vertical="top"/>
    </xf>
    <xf numFmtId="0" fontId="4" fillId="0" borderId="4" xfId="0" applyFont="1" applyBorder="1" applyAlignment="1">
      <alignment horizontal="center"/>
    </xf>
    <xf numFmtId="0" fontId="4" fillId="0" borderId="5" xfId="0" applyFont="1" applyBorder="1" applyAlignment="1">
      <alignment horizontal="center"/>
    </xf>
    <xf numFmtId="0" fontId="4" fillId="0" borderId="1" xfId="0" applyFont="1" applyBorder="1" applyAlignment="1">
      <alignment horizontal="center"/>
    </xf>
    <xf numFmtId="0" fontId="4" fillId="0" borderId="5" xfId="0" applyFont="1" applyBorder="1"/>
    <xf numFmtId="0" fontId="9" fillId="2" borderId="1" xfId="0" applyFont="1" applyFill="1" applyBorder="1" applyAlignment="1">
      <alignment horizontal="center" vertical="top" wrapText="1"/>
    </xf>
    <xf numFmtId="0" fontId="9" fillId="4" borderId="1" xfId="0" applyFont="1" applyFill="1" applyBorder="1" applyAlignment="1">
      <alignment horizontal="center" vertical="top" wrapText="1"/>
    </xf>
    <xf numFmtId="0" fontId="2" fillId="0" borderId="1" xfId="0" applyFont="1" applyBorder="1" applyAlignment="1">
      <alignment vertical="top" wrapText="1"/>
    </xf>
    <xf numFmtId="0" fontId="0" fillId="0" borderId="0" xfId="0" applyAlignment="1">
      <alignment horizontal="center"/>
    </xf>
    <xf numFmtId="0" fontId="0" fillId="0" borderId="2"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4" fillId="0" borderId="3" xfId="0" applyFont="1" applyBorder="1" applyAlignment="1">
      <alignment horizontal="center"/>
    </xf>
    <xf numFmtId="0" fontId="4" fillId="0" borderId="4" xfId="0" applyFont="1" applyBorder="1" applyAlignment="1">
      <alignment horizontal="center"/>
    </xf>
    <xf numFmtId="0" fontId="0" fillId="0" borderId="1" xfId="0" applyBorder="1" applyAlignment="1">
      <alignment horizontal="left" vertical="top" wrapText="1"/>
    </xf>
    <xf numFmtId="0" fontId="4" fillId="0" borderId="1" xfId="0" applyFont="1" applyBorder="1" applyAlignment="1">
      <alignment horizontal="center"/>
    </xf>
    <xf numFmtId="0" fontId="8" fillId="0" borderId="1" xfId="0" applyFont="1" applyBorder="1" applyAlignment="1">
      <alignment horizontal="left" vertical="center"/>
    </xf>
    <xf numFmtId="0" fontId="7" fillId="0" borderId="1" xfId="0" applyFont="1" applyBorder="1" applyAlignment="1">
      <alignment horizontal="left" vertical="center"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8"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0BA51-C446-4833-AF58-449D5BF299B7}">
  <sheetPr codeName="Sheet1">
    <pageSetUpPr fitToPage="1"/>
  </sheetPr>
  <dimension ref="B1:Q71"/>
  <sheetViews>
    <sheetView tabSelected="1" zoomScale="65" zoomScaleNormal="65" workbookViewId="0">
      <selection activeCell="B2" sqref="B2"/>
    </sheetView>
  </sheetViews>
  <sheetFormatPr defaultColWidth="8.5703125" defaultRowHeight="15" x14ac:dyDescent="0.25"/>
  <cols>
    <col min="1" max="1" width="2.5703125" customWidth="1"/>
    <col min="2" max="2" width="250.28515625" customWidth="1"/>
    <col min="17" max="17" width="12" customWidth="1"/>
  </cols>
  <sheetData>
    <row r="1" spans="2:17" ht="20.25" x14ac:dyDescent="0.25">
      <c r="B1" s="27" t="s">
        <v>0</v>
      </c>
    </row>
    <row r="2" spans="2:17" ht="40.5" x14ac:dyDescent="0.25">
      <c r="B2" s="28" t="s">
        <v>79</v>
      </c>
    </row>
    <row r="3" spans="2:17" ht="56.25" x14ac:dyDescent="0.25">
      <c r="B3" s="29" t="s">
        <v>80</v>
      </c>
    </row>
    <row r="4" spans="2:17" ht="37.5" x14ac:dyDescent="0.25">
      <c r="B4" s="29" t="s">
        <v>142</v>
      </c>
    </row>
    <row r="5" spans="2:17" ht="37.5" x14ac:dyDescent="0.25">
      <c r="B5" s="29" t="s">
        <v>66</v>
      </c>
    </row>
    <row r="6" spans="2:17" ht="56.25" x14ac:dyDescent="0.25">
      <c r="B6" s="29" t="s">
        <v>64</v>
      </c>
    </row>
    <row r="7" spans="2:17" ht="409.5" x14ac:dyDescent="0.25">
      <c r="B7" s="29" t="s">
        <v>65</v>
      </c>
      <c r="C7" s="6"/>
      <c r="E7" s="6"/>
      <c r="F7" s="6"/>
      <c r="G7" s="6"/>
      <c r="H7" s="6"/>
      <c r="I7" s="6"/>
      <c r="J7" s="6"/>
      <c r="K7" s="6"/>
      <c r="L7" s="6"/>
      <c r="M7" s="6"/>
      <c r="N7" s="6"/>
      <c r="O7" s="6"/>
      <c r="P7" s="6"/>
      <c r="Q7" s="6"/>
    </row>
    <row r="8" spans="2:17" ht="93.75" x14ac:dyDescent="0.25">
      <c r="B8" s="29" t="s">
        <v>62</v>
      </c>
      <c r="D8" s="6"/>
    </row>
    <row r="9" spans="2:17" ht="75" x14ac:dyDescent="0.25">
      <c r="B9" s="29" t="s">
        <v>81</v>
      </c>
    </row>
    <row r="69" spans="2:2" x14ac:dyDescent="0.25">
      <c r="B69" s="30" t="s">
        <v>10</v>
      </c>
    </row>
    <row r="70" spans="2:2" x14ac:dyDescent="0.25">
      <c r="B70" s="30"/>
    </row>
    <row r="71" spans="2:2" x14ac:dyDescent="0.25">
      <c r="B71" s="30"/>
    </row>
  </sheetData>
  <mergeCells count="1">
    <mergeCell ref="B69:B71"/>
  </mergeCells>
  <printOptions gridLines="1"/>
  <pageMargins left="0.7" right="0.7" top="0.75" bottom="0.75" header="0.3" footer="0.3"/>
  <pageSetup paperSize="9"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E2BB6-9D2F-44BB-A362-DA5FEEBF28D3}">
  <sheetPr codeName="Sheet2">
    <pageSetUpPr fitToPage="1"/>
  </sheetPr>
  <dimension ref="A1:J109"/>
  <sheetViews>
    <sheetView zoomScale="75" zoomScaleNormal="75" workbookViewId="0">
      <selection activeCell="E3" sqref="E3"/>
    </sheetView>
  </sheetViews>
  <sheetFormatPr defaultColWidth="8.5703125" defaultRowHeight="15" x14ac:dyDescent="0.25"/>
  <cols>
    <col min="1" max="1" width="28.140625" customWidth="1"/>
    <col min="2" max="2" width="19" bestFit="1" customWidth="1"/>
    <col min="3" max="3" width="63" style="1" customWidth="1"/>
    <col min="4" max="4" width="30.5703125" style="1" customWidth="1"/>
    <col min="5" max="5" width="28" bestFit="1" customWidth="1"/>
    <col min="7" max="7" width="1.7109375" customWidth="1"/>
    <col min="8" max="8" width="1.42578125" customWidth="1"/>
    <col min="9" max="9" width="27.85546875" customWidth="1"/>
    <col min="10" max="10" width="12.5703125" customWidth="1"/>
  </cols>
  <sheetData>
    <row r="1" spans="1:10" ht="24" x14ac:dyDescent="0.4">
      <c r="A1" s="37" t="s">
        <v>1</v>
      </c>
      <c r="B1" s="38"/>
      <c r="C1" s="38"/>
      <c r="D1" s="26"/>
      <c r="E1" s="25"/>
      <c r="F1" s="8"/>
    </row>
    <row r="2" spans="1:10" ht="66" x14ac:dyDescent="0.35">
      <c r="A2" s="9" t="s">
        <v>2</v>
      </c>
      <c r="B2" s="9" t="s">
        <v>3</v>
      </c>
      <c r="C2" s="10" t="s">
        <v>4</v>
      </c>
      <c r="D2" s="7" t="s">
        <v>28</v>
      </c>
      <c r="E2" s="12" t="s">
        <v>5</v>
      </c>
      <c r="F2" s="22" t="s">
        <v>6</v>
      </c>
      <c r="I2" s="2" t="s">
        <v>7</v>
      </c>
      <c r="J2" s="2" t="s">
        <v>8</v>
      </c>
    </row>
    <row r="3" spans="1:10" ht="75" customHeight="1" x14ac:dyDescent="0.25">
      <c r="A3" s="31" t="s">
        <v>9</v>
      </c>
      <c r="B3" s="34" t="s">
        <v>10</v>
      </c>
      <c r="C3" s="11" t="s">
        <v>31</v>
      </c>
      <c r="D3" s="13" t="s">
        <v>11</v>
      </c>
      <c r="E3" s="8"/>
      <c r="F3" s="8" t="str">
        <f>IF(ISBLANK(E3), "", (VLOOKUP(E3,'Drop-down'!$A$1:$B$3,2,0)))</f>
        <v/>
      </c>
      <c r="I3" s="3" t="s">
        <v>1</v>
      </c>
      <c r="J3" s="4" t="str">
        <f>IF(IFERROR((AVERAGE(F3:F5)*1+AVERAGE(F6:F9)*2+AVERAGE(F10:F14)*3+AVERAGE(F15:F18)*4)/10,"")&lt;=0.1,"Level 1",
IF(IFERROR((AVERAGE(F3:F5)*1+AVERAGE(F6:F9)*2+AVERAGE(F10:F14)*3+AVERAGE(F15:F18)*4)/10,"")&lt;=0.3,"Level 2",
IF(IFERROR((AVERAGE(F3:F5)*1+AVERAGE(F6:F9)*2+AVERAGE(F10:F14)*3+AVERAGE(F15:F18)*4)/10,"")&lt;=0.6,"Level 3",
IF(IFERROR((AVERAGE(F3:F5)*1+AVERAGE(F6:F9)*2+AVERAGE(F10:F14)*3+AVERAGE(F15:F18)*4)/10,"")&lt;=1, "Level 4", ""))))</f>
        <v/>
      </c>
    </row>
    <row r="4" spans="1:10" ht="75" x14ac:dyDescent="0.25">
      <c r="A4" s="32"/>
      <c r="B4" s="35"/>
      <c r="C4" s="11" t="s">
        <v>32</v>
      </c>
      <c r="D4" s="13" t="s">
        <v>11</v>
      </c>
      <c r="E4" s="8"/>
      <c r="F4" s="8" t="str">
        <f>IF(ISBLANK(E4), "", (VLOOKUP(E4,'Drop-down'!$A$1:$B$3,2,0)))</f>
        <v/>
      </c>
      <c r="I4" s="3" t="s">
        <v>15</v>
      </c>
      <c r="J4" s="4" t="str">
        <f>IF(IFERROR((AVERAGE(F22:F25)*1+AVERAGE(F26:F29)*2+AVERAGE(F30:F32)*3+AVERAGE(F33:F34)*4)/10,"")&lt;=0.1,"Level 1",
IF(IFERROR((AVERAGE(F22:F25)*1+AVERAGE(F26:F29)*2+AVERAGE(F30:F32)*3+AVERAGE(F33:F34)*4)/10,"")&lt;=0.3,"Level 2",
IF(IFERROR((AVERAGE(F22:F25)*1+AVERAGE(F26:F29)*2+AVERAGE(F30:F32)*3+AVERAGE(F33:F34)*4)/10,"")&lt;=0.6,"Level 3",
IF(IFERROR((AVERAGE(F22:F25)*1+AVERAGE(F26:F29)*2+AVERAGE(F30:F32)*3+AVERAGE(F33:F34)*4)/10,"")&lt;=1, "Level 4", ""))))</f>
        <v/>
      </c>
    </row>
    <row r="5" spans="1:10" ht="75" x14ac:dyDescent="0.25">
      <c r="A5" s="32"/>
      <c r="B5" s="36"/>
      <c r="C5" s="11" t="s">
        <v>33</v>
      </c>
      <c r="D5" s="14" t="s">
        <v>13</v>
      </c>
      <c r="E5" s="8"/>
      <c r="F5" s="8" t="str">
        <f>IF(ISBLANK(E5), "", (VLOOKUP(E5,'Drop-down'!$A$1:$B$3,2,0)))</f>
        <v/>
      </c>
      <c r="I5" s="3" t="s">
        <v>16</v>
      </c>
      <c r="J5" s="4" t="str">
        <f>IF(IFERROR((AVERAGE(F38:F40)*1+AVERAGE(F41:F44)*2+AVERAGE(F45:F49)*3+AVERAGE(F50:F51)*4)/10,"")&lt;=0.1,"Level 1",
IF(IFERROR((AVERAGE(F38:F40)*1+AVERAGE(F41:F44)*2+AVERAGE(F45:F49)*3+AVERAGE(F50:F51)*4)/10,"")&lt;=0.3,"Level 2",
IF(IFERROR((AVERAGE(F38:F40)*1+AVERAGE(F41:F44)*2+AVERAGE(F45:F49)*3+AVERAGE(F50:F51)*4)/10,"")&lt;=0.6,"Level 3",
IF(IFERROR((AVERAGE(F38:F40)*1+AVERAGE(F41:F44)*2+AVERAGE(F45:F49)*3+AVERAGE(F50:F51)*4)/10,"")&lt;=1, "Level 4", ""))))</f>
        <v/>
      </c>
    </row>
    <row r="6" spans="1:10" ht="75" x14ac:dyDescent="0.25">
      <c r="A6" s="32"/>
      <c r="B6" s="34" t="s">
        <v>17</v>
      </c>
      <c r="C6" s="11" t="s">
        <v>83</v>
      </c>
      <c r="D6" s="13" t="s">
        <v>11</v>
      </c>
      <c r="E6" s="8"/>
      <c r="F6" s="8" t="str">
        <f>IF(ISBLANK(E6), "", (VLOOKUP(E6,'Drop-down'!$A$1:$B$3,2,0)))</f>
        <v/>
      </c>
      <c r="I6" s="3" t="s">
        <v>18</v>
      </c>
      <c r="J6" s="4" t="str">
        <f>IF(IFERROR((AVERAGE(F55:F57)*1+AVERAGE(F58:F64)*2+AVERAGE(F65:F71)*3+AVERAGE(F72:F73)*4)/10,"")&lt;=0.1,"Level 1",
IF(IFERROR((AVERAGE(F55:F57)*1+AVERAGE(F58:F64)*2+AVERAGE(F65:F71)*3+AVERAGE(F72:F73)*4)/10,"")&lt;=0.3,"Level 2",
IF(IFERROR((AVERAGE(F55:F57)*1+AVERAGE(F58:F64)*2+AVERAGE(F65:F71)*3+AVERAGE(F72:F73)*4)/10,"")&lt;=0.6,"Level 3",
IF(IFERROR((AVERAGE(F55:F57)*1+AVERAGE(F58:F64)*2+AVERAGE(F65:F71)*3+AVERAGE(F72:F73)*4)/10,"")&lt;=1, "Level 4", ""))))</f>
        <v/>
      </c>
    </row>
    <row r="7" spans="1:10" ht="60" x14ac:dyDescent="0.25">
      <c r="A7" s="32"/>
      <c r="B7" s="35"/>
      <c r="C7" s="11" t="s">
        <v>84</v>
      </c>
      <c r="D7" s="13" t="s">
        <v>11</v>
      </c>
      <c r="E7" s="8"/>
      <c r="F7" s="8" t="str">
        <f>IF(ISBLANK(E7), "", (VLOOKUP(E7,'Drop-down'!$A$1:$B$3,2,0)))</f>
        <v/>
      </c>
      <c r="I7" s="3" t="s">
        <v>19</v>
      </c>
      <c r="J7" s="4" t="str">
        <f>IF(IFERROR((AVERAGE(F77:F78)*1+AVERAGE(F79:F82)*2+AVERAGE(F83:F89)*3+AVERAGE(F90:F94)*4)/10,"")&lt;=0.1,"Level 1",
IF(IFERROR((AVERAGE(F77:F78)*1+AVERAGE(F79:F82)*2+AVERAGE(F83:F89)*3+AVERAGE(F90:F94)*4)/10,"")&lt;=0.3,"Level 2",
IF(IFERROR((AVERAGE(F77:F78)*1+AVERAGE(F79:F82)*2+AVERAGE(F83:F89)*3+AVERAGE(F90:F94)*4)/10,"")&lt;=0.6,"Level 3",
IF(IFERROR((AVERAGE(F77:F78)*1+AVERAGE(F79:F82)*2+AVERAGE(F83:F89)*3+AVERAGE(F90:F94)*4)/10,"")&lt;=1, "Level 4", ""))))</f>
        <v/>
      </c>
    </row>
    <row r="8" spans="1:10" ht="30" x14ac:dyDescent="0.25">
      <c r="A8" s="32"/>
      <c r="B8" s="35"/>
      <c r="C8" s="11" t="s">
        <v>85</v>
      </c>
      <c r="D8" s="14" t="s">
        <v>13</v>
      </c>
      <c r="E8" s="8"/>
      <c r="F8" s="8" t="str">
        <f>IF(ISBLANK(E8), "", (VLOOKUP(E8,'Drop-down'!$A$1:$B$3,2,0)))</f>
        <v/>
      </c>
      <c r="I8" s="3" t="s">
        <v>20</v>
      </c>
      <c r="J8" s="4" t="str">
        <f>IF(IFERROR((AVERAGE(F98:F99)*1+AVERAGE(F100:F104)*2+AVERAGE(F105:F107)*3+AVERAGE(F108:F109)*4)/10,"")&lt;=0.1,"Level 1",
IF(IFERROR((AVERAGE(F98:F99)*1+AVERAGE(F100:F104)*2+AVERAGE(F105:F107)*3+AVERAGE(F108:F109)*4)/10,"")&lt;=0.3,"Level 2",
IF(IFERROR((AVERAGE(F98:F99)*1+AVERAGE(F100:F104)*2+AVERAGE(F105:F107)*3+AVERAGE(F108:F109)*4)/10,"")&lt;=0.6,"Level 3",
IF(IFERROR((AVERAGE(F98:F99)*1+AVERAGE(F100:F104)*2+AVERAGE(F105:F107)*3+AVERAGE(F108:F109)*4)/10,"")&lt;=1, "Level 4", ""))))</f>
        <v/>
      </c>
    </row>
    <row r="9" spans="1:10" ht="75" x14ac:dyDescent="0.25">
      <c r="A9" s="32"/>
      <c r="B9" s="36"/>
      <c r="C9" s="11" t="s">
        <v>34</v>
      </c>
      <c r="D9" s="14" t="s">
        <v>13</v>
      </c>
      <c r="E9" s="8"/>
      <c r="F9" s="8" t="str">
        <f>IF(ISBLANK(E9), "", (VLOOKUP(E9,'Drop-down'!$A$1:$B$3,2,0)))</f>
        <v/>
      </c>
      <c r="I9" s="5" t="s">
        <v>22</v>
      </c>
      <c r="J9" s="4" t="str">
        <f>IFERROR("Level "&amp;MIN(RIGHT(J3,1),RIGHT(J4,1),RIGHT(J5,1),RIGHT(J6,1),RIGHT(J7,1),RIGHT(J8,1)),"")</f>
        <v/>
      </c>
    </row>
    <row r="10" spans="1:10" ht="105" x14ac:dyDescent="0.25">
      <c r="A10" s="32"/>
      <c r="B10" s="34" t="s">
        <v>21</v>
      </c>
      <c r="C10" s="11" t="s">
        <v>35</v>
      </c>
      <c r="D10" s="13" t="s">
        <v>11</v>
      </c>
      <c r="E10" s="8"/>
      <c r="F10" s="8" t="str">
        <f>IF(ISBLANK(E10), "", (VLOOKUP(E10,'Drop-down'!$A$1:$B$3,2,0)))</f>
        <v/>
      </c>
    </row>
    <row r="11" spans="1:10" ht="60" x14ac:dyDescent="0.25">
      <c r="A11" s="32"/>
      <c r="B11" s="35"/>
      <c r="C11" s="11" t="s">
        <v>132</v>
      </c>
      <c r="D11" s="13" t="s">
        <v>11</v>
      </c>
      <c r="E11" s="8"/>
      <c r="F11" s="8" t="str">
        <f>IF(ISBLANK(E11), "", (VLOOKUP(E11,'Drop-down'!$A$1:$B$3,2,0)))</f>
        <v/>
      </c>
    </row>
    <row r="12" spans="1:10" ht="75" x14ac:dyDescent="0.25">
      <c r="A12" s="32"/>
      <c r="B12" s="35"/>
      <c r="C12" s="11" t="s">
        <v>86</v>
      </c>
      <c r="D12" s="14" t="s">
        <v>13</v>
      </c>
      <c r="E12" s="8"/>
      <c r="F12" s="8" t="str">
        <f>IF(ISBLANK(E12), "", (VLOOKUP(E12,'Drop-down'!$A$1:$B$3,2,0)))</f>
        <v/>
      </c>
    </row>
    <row r="13" spans="1:10" ht="105" x14ac:dyDescent="0.25">
      <c r="A13" s="32"/>
      <c r="B13" s="35"/>
      <c r="C13" s="11" t="s">
        <v>87</v>
      </c>
      <c r="D13" s="14" t="s">
        <v>13</v>
      </c>
      <c r="E13" s="8"/>
      <c r="F13" s="8" t="str">
        <f>IF(ISBLANK(E13), "", (VLOOKUP(E13,'Drop-down'!$A$1:$B$3,2,0)))</f>
        <v/>
      </c>
    </row>
    <row r="14" spans="1:10" ht="75" x14ac:dyDescent="0.25">
      <c r="A14" s="32"/>
      <c r="B14" s="36"/>
      <c r="C14" s="11" t="s">
        <v>36</v>
      </c>
      <c r="D14" s="14" t="s">
        <v>13</v>
      </c>
      <c r="E14" s="8"/>
      <c r="F14" s="8" t="str">
        <f>IF(ISBLANK(E14), "", (VLOOKUP(E14,'Drop-down'!$A$1:$B$3,2,0)))</f>
        <v/>
      </c>
    </row>
    <row r="15" spans="1:10" ht="30" x14ac:dyDescent="0.25">
      <c r="A15" s="32"/>
      <c r="B15" s="34" t="s">
        <v>23</v>
      </c>
      <c r="C15" s="11" t="s">
        <v>88</v>
      </c>
      <c r="D15" s="13" t="s">
        <v>11</v>
      </c>
      <c r="E15" s="8"/>
      <c r="F15" s="8" t="str">
        <f>IF(ISBLANK(E15), "", (VLOOKUP(E15,'Drop-down'!$A$1:$B$3,2,0)))</f>
        <v/>
      </c>
    </row>
    <row r="16" spans="1:10" ht="60" x14ac:dyDescent="0.25">
      <c r="A16" s="32"/>
      <c r="B16" s="35"/>
      <c r="C16" s="11" t="s">
        <v>89</v>
      </c>
      <c r="D16" s="13" t="s">
        <v>11</v>
      </c>
      <c r="E16" s="8"/>
      <c r="F16" s="8" t="str">
        <f>IF(ISBLANK(E16), "", (VLOOKUP(E16,'Drop-down'!$A$1:$B$3,2,0)))</f>
        <v/>
      </c>
    </row>
    <row r="17" spans="1:6" ht="60" x14ac:dyDescent="0.25">
      <c r="A17" s="32"/>
      <c r="B17" s="35"/>
      <c r="C17" s="11" t="s">
        <v>90</v>
      </c>
      <c r="D17" s="14" t="s">
        <v>13</v>
      </c>
      <c r="E17" s="8"/>
      <c r="F17" s="8" t="str">
        <f>IF(ISBLANK(E17), "", (VLOOKUP(E17,'Drop-down'!$A$1:$B$3,2,0)))</f>
        <v/>
      </c>
    </row>
    <row r="18" spans="1:6" ht="60" x14ac:dyDescent="0.25">
      <c r="A18" s="33"/>
      <c r="B18" s="36"/>
      <c r="C18" s="11" t="s">
        <v>91</v>
      </c>
      <c r="D18" s="14" t="s">
        <v>13</v>
      </c>
      <c r="E18" s="8"/>
      <c r="F18" s="8" t="str">
        <f>IF(ISBLANK(E18), "", (VLOOKUP(E18,'Drop-down'!$A$1:$B$3,2,0)))</f>
        <v/>
      </c>
    </row>
    <row r="20" spans="1:6" ht="24" x14ac:dyDescent="0.4">
      <c r="A20" s="40" t="s">
        <v>15</v>
      </c>
      <c r="B20" s="40"/>
      <c r="C20" s="40"/>
      <c r="D20" s="25"/>
      <c r="E20" s="24"/>
      <c r="F20" s="16"/>
    </row>
    <row r="21" spans="1:6" ht="66" x14ac:dyDescent="0.25">
      <c r="A21" s="9" t="s">
        <v>2</v>
      </c>
      <c r="B21" s="9" t="s">
        <v>3</v>
      </c>
      <c r="C21" s="10" t="s">
        <v>4</v>
      </c>
      <c r="D21" s="7" t="s">
        <v>28</v>
      </c>
      <c r="E21" s="7" t="s">
        <v>5</v>
      </c>
      <c r="F21" s="9" t="s">
        <v>6</v>
      </c>
    </row>
    <row r="22" spans="1:6" ht="30" customHeight="1" x14ac:dyDescent="0.25">
      <c r="A22" s="39" t="s">
        <v>29</v>
      </c>
      <c r="B22" s="34" t="s">
        <v>10</v>
      </c>
      <c r="C22" s="17" t="s">
        <v>92</v>
      </c>
      <c r="D22" s="13" t="s">
        <v>11</v>
      </c>
      <c r="E22" s="8"/>
      <c r="F22" s="8" t="str">
        <f>IF(ISBLANK(E22), "", (VLOOKUP(E22,'Drop-down'!$A$1:$B$3,2,0)))</f>
        <v/>
      </c>
    </row>
    <row r="23" spans="1:6" ht="45" x14ac:dyDescent="0.25">
      <c r="A23" s="39"/>
      <c r="B23" s="35"/>
      <c r="C23" s="17" t="s">
        <v>93</v>
      </c>
      <c r="D23" s="13" t="s">
        <v>11</v>
      </c>
      <c r="E23" s="8"/>
      <c r="F23" s="8" t="str">
        <f>IF(ISBLANK(E23), "", (VLOOKUP(E23,'Drop-down'!$A$1:$B$3,2,0)))</f>
        <v/>
      </c>
    </row>
    <row r="24" spans="1:6" ht="30" x14ac:dyDescent="0.25">
      <c r="A24" s="39"/>
      <c r="B24" s="35"/>
      <c r="C24" s="17" t="s">
        <v>94</v>
      </c>
      <c r="D24" s="14" t="s">
        <v>13</v>
      </c>
      <c r="E24" s="8"/>
      <c r="F24" s="8" t="str">
        <f>IF(ISBLANK(E24), "", (VLOOKUP(E24,'Drop-down'!$A$1:$B$3,2,0)))</f>
        <v/>
      </c>
    </row>
    <row r="25" spans="1:6" ht="60" x14ac:dyDescent="0.25">
      <c r="A25" s="39"/>
      <c r="B25" s="36"/>
      <c r="C25" s="17" t="s">
        <v>37</v>
      </c>
      <c r="D25" s="14" t="s">
        <v>13</v>
      </c>
      <c r="E25" s="8"/>
      <c r="F25" s="8" t="str">
        <f>IF(ISBLANK(E25), "", (VLOOKUP(E25,'Drop-down'!$A$1:$B$3,2,0)))</f>
        <v/>
      </c>
    </row>
    <row r="26" spans="1:6" ht="45" x14ac:dyDescent="0.25">
      <c r="A26" s="39"/>
      <c r="B26" s="34" t="s">
        <v>17</v>
      </c>
      <c r="C26" s="11" t="s">
        <v>95</v>
      </c>
      <c r="D26" s="13" t="s">
        <v>11</v>
      </c>
      <c r="E26" s="8"/>
      <c r="F26" s="8" t="str">
        <f>IF(ISBLANK(E26), "", (VLOOKUP(E26,'Drop-down'!$A$1:$B$3,2,0)))</f>
        <v/>
      </c>
    </row>
    <row r="27" spans="1:6" ht="75" x14ac:dyDescent="0.25">
      <c r="A27" s="39"/>
      <c r="B27" s="35"/>
      <c r="C27" s="11" t="s">
        <v>135</v>
      </c>
      <c r="D27" s="13" t="s">
        <v>11</v>
      </c>
      <c r="E27" s="8"/>
      <c r="F27" s="8" t="str">
        <f>IF(ISBLANK(E27), "", (VLOOKUP(E27,'Drop-down'!$A$1:$B$3,2,0)))</f>
        <v/>
      </c>
    </row>
    <row r="28" spans="1:6" ht="75" x14ac:dyDescent="0.25">
      <c r="A28" s="39"/>
      <c r="B28" s="35"/>
      <c r="C28" s="17" t="s">
        <v>129</v>
      </c>
      <c r="D28" s="14" t="s">
        <v>13</v>
      </c>
      <c r="E28" s="8"/>
      <c r="F28" s="8" t="str">
        <f>IF(ISBLANK(E28), "", (VLOOKUP(E28,'Drop-down'!$A$1:$B$3,2,0)))</f>
        <v/>
      </c>
    </row>
    <row r="29" spans="1:6" ht="75" x14ac:dyDescent="0.25">
      <c r="A29" s="39"/>
      <c r="B29" s="36"/>
      <c r="C29" s="17" t="s">
        <v>130</v>
      </c>
      <c r="D29" s="14" t="s">
        <v>13</v>
      </c>
      <c r="E29" s="8"/>
      <c r="F29" s="8" t="str">
        <f>IF(ISBLANK(E29), "", (VLOOKUP(E29,'Drop-down'!$A$1:$B$3,2,0)))</f>
        <v/>
      </c>
    </row>
    <row r="30" spans="1:6" ht="60" x14ac:dyDescent="0.25">
      <c r="A30" s="39"/>
      <c r="B30" s="34" t="s">
        <v>21</v>
      </c>
      <c r="C30" s="17" t="s">
        <v>133</v>
      </c>
      <c r="D30" s="13" t="s">
        <v>11</v>
      </c>
      <c r="E30" s="8"/>
      <c r="F30" s="8" t="str">
        <f>IF(ISBLANK(E30), "", (VLOOKUP(E30,'Drop-down'!$A$1:$B$3,2,0)))</f>
        <v/>
      </c>
    </row>
    <row r="31" spans="1:6" ht="90" x14ac:dyDescent="0.25">
      <c r="A31" s="39"/>
      <c r="B31" s="35"/>
      <c r="C31" s="17" t="s">
        <v>134</v>
      </c>
      <c r="D31" s="13" t="s">
        <v>11</v>
      </c>
      <c r="E31" s="8"/>
      <c r="F31" s="8" t="str">
        <f>IF(ISBLANK(E31), "", (VLOOKUP(E31,'Drop-down'!$A$1:$B$3,2,0)))</f>
        <v/>
      </c>
    </row>
    <row r="32" spans="1:6" ht="30" x14ac:dyDescent="0.25">
      <c r="A32" s="39"/>
      <c r="B32" s="36"/>
      <c r="C32" s="17" t="s">
        <v>38</v>
      </c>
      <c r="D32" s="14" t="s">
        <v>13</v>
      </c>
      <c r="E32" s="8"/>
      <c r="F32" s="8" t="str">
        <f>IF(ISBLANK(E32), "", (VLOOKUP(E32,'Drop-down'!$A$1:$B$3,2,0)))</f>
        <v/>
      </c>
    </row>
    <row r="33" spans="1:6" ht="45" customHeight="1" x14ac:dyDescent="0.25">
      <c r="A33" s="39"/>
      <c r="B33" s="34" t="s">
        <v>23</v>
      </c>
      <c r="C33" s="17" t="s">
        <v>67</v>
      </c>
      <c r="D33" s="13" t="s">
        <v>11</v>
      </c>
      <c r="E33" s="8"/>
      <c r="F33" s="8" t="str">
        <f>IF(ISBLANK(E33), "", (VLOOKUP(E33,'Drop-down'!$A$1:$B$3,2,0)))</f>
        <v/>
      </c>
    </row>
    <row r="34" spans="1:6" ht="60" x14ac:dyDescent="0.25">
      <c r="A34" s="39"/>
      <c r="B34" s="36"/>
      <c r="C34" s="17" t="s">
        <v>68</v>
      </c>
      <c r="D34" s="13" t="s">
        <v>11</v>
      </c>
      <c r="E34" s="8"/>
      <c r="F34" s="8" t="str">
        <f>IF(ISBLANK(E34), "", (VLOOKUP(E34,'Drop-down'!$A$1:$B$3,2,0)))</f>
        <v/>
      </c>
    </row>
    <row r="36" spans="1:6" ht="24" x14ac:dyDescent="0.4">
      <c r="A36" s="37" t="s">
        <v>16</v>
      </c>
      <c r="B36" s="38"/>
      <c r="C36" s="38"/>
      <c r="D36" s="23"/>
      <c r="E36" s="24"/>
      <c r="F36" s="8"/>
    </row>
    <row r="37" spans="1:6" ht="66" x14ac:dyDescent="0.25">
      <c r="A37" s="9" t="s">
        <v>2</v>
      </c>
      <c r="B37" s="9" t="s">
        <v>3</v>
      </c>
      <c r="C37" s="10" t="s">
        <v>4</v>
      </c>
      <c r="D37" s="7" t="s">
        <v>28</v>
      </c>
      <c r="E37" s="12" t="s">
        <v>5</v>
      </c>
      <c r="F37" s="9" t="s">
        <v>6</v>
      </c>
    </row>
    <row r="38" spans="1:6" ht="60" customHeight="1" x14ac:dyDescent="0.25">
      <c r="A38" s="39" t="s">
        <v>24</v>
      </c>
      <c r="B38" s="34" t="s">
        <v>10</v>
      </c>
      <c r="C38" s="11" t="s">
        <v>39</v>
      </c>
      <c r="D38" s="13" t="s">
        <v>11</v>
      </c>
      <c r="E38" s="8"/>
      <c r="F38" s="8" t="str">
        <f>IF(ISBLANK(E38), "", (VLOOKUP(E38,'Drop-down'!$A$1:$B$3,2,0)))</f>
        <v/>
      </c>
    </row>
    <row r="39" spans="1:6" ht="45" x14ac:dyDescent="0.25">
      <c r="A39" s="39"/>
      <c r="B39" s="35"/>
      <c r="C39" s="11" t="s">
        <v>136</v>
      </c>
      <c r="D39" s="13" t="s">
        <v>11</v>
      </c>
      <c r="E39" s="8"/>
      <c r="F39" s="8" t="str">
        <f>IF(ISBLANK(E39), "", (VLOOKUP(E39,'Drop-down'!$A$1:$B$3,2,0)))</f>
        <v/>
      </c>
    </row>
    <row r="40" spans="1:6" ht="45" x14ac:dyDescent="0.25">
      <c r="A40" s="39"/>
      <c r="B40" s="36"/>
      <c r="C40" s="11" t="s">
        <v>40</v>
      </c>
      <c r="D40" s="14" t="s">
        <v>13</v>
      </c>
      <c r="E40" s="8"/>
      <c r="F40" s="8" t="str">
        <f>IF(ISBLANK(E40), "", (VLOOKUP(E40,'Drop-down'!$A$1:$B$3,2,0)))</f>
        <v/>
      </c>
    </row>
    <row r="41" spans="1:6" ht="60" x14ac:dyDescent="0.25">
      <c r="A41" s="39"/>
      <c r="B41" s="34" t="s">
        <v>17</v>
      </c>
      <c r="C41" s="11" t="s">
        <v>41</v>
      </c>
      <c r="D41" s="13" t="s">
        <v>11</v>
      </c>
      <c r="E41" s="8"/>
      <c r="F41" s="8" t="str">
        <f>IF(ISBLANK(E41), "", (VLOOKUP(E41,'Drop-down'!$A$1:$B$3,2,0)))</f>
        <v/>
      </c>
    </row>
    <row r="42" spans="1:6" ht="60" x14ac:dyDescent="0.25">
      <c r="A42" s="39"/>
      <c r="B42" s="35"/>
      <c r="C42" s="11" t="s">
        <v>96</v>
      </c>
      <c r="D42" s="13" t="s">
        <v>11</v>
      </c>
      <c r="E42" s="8"/>
      <c r="F42" s="8" t="str">
        <f>IF(ISBLANK(E42), "", (VLOOKUP(E42,'Drop-down'!$A$1:$B$3,2,0)))</f>
        <v/>
      </c>
    </row>
    <row r="43" spans="1:6" ht="90" x14ac:dyDescent="0.25">
      <c r="A43" s="39"/>
      <c r="B43" s="35"/>
      <c r="C43" s="11" t="s">
        <v>97</v>
      </c>
      <c r="D43" s="14" t="s">
        <v>13</v>
      </c>
      <c r="E43" s="8"/>
      <c r="F43" s="8" t="str">
        <f>IF(ISBLANK(E43), "", (VLOOKUP(E43,'Drop-down'!$A$1:$B$3,2,0)))</f>
        <v/>
      </c>
    </row>
    <row r="44" spans="1:6" ht="60" x14ac:dyDescent="0.25">
      <c r="A44" s="39"/>
      <c r="B44" s="36"/>
      <c r="C44" s="11" t="s">
        <v>42</v>
      </c>
      <c r="D44" s="14" t="s">
        <v>13</v>
      </c>
      <c r="E44" s="8"/>
      <c r="F44" s="8" t="str">
        <f>IF(ISBLANK(E44), "", (VLOOKUP(E44,'Drop-down'!$A$1:$B$3,2,0)))</f>
        <v/>
      </c>
    </row>
    <row r="45" spans="1:6" ht="30" x14ac:dyDescent="0.25">
      <c r="A45" s="39"/>
      <c r="B45" s="34" t="s">
        <v>21</v>
      </c>
      <c r="C45" s="11" t="s">
        <v>98</v>
      </c>
      <c r="D45" s="13" t="s">
        <v>11</v>
      </c>
      <c r="E45" s="8"/>
      <c r="F45" s="8" t="str">
        <f>IF(ISBLANK(E45), "", (VLOOKUP(E45,'Drop-down'!$A$1:$B$3,2,0)))</f>
        <v/>
      </c>
    </row>
    <row r="46" spans="1:6" ht="30" x14ac:dyDescent="0.25">
      <c r="A46" s="39"/>
      <c r="B46" s="35"/>
      <c r="C46" s="11" t="s">
        <v>137</v>
      </c>
      <c r="D46" s="13" t="s">
        <v>11</v>
      </c>
      <c r="E46" s="8"/>
      <c r="F46" s="8" t="str">
        <f>IF(ISBLANK(E46), "", (VLOOKUP(E46,'Drop-down'!$A$1:$B$3,2,0)))</f>
        <v/>
      </c>
    </row>
    <row r="47" spans="1:6" ht="75" x14ac:dyDescent="0.25">
      <c r="A47" s="39"/>
      <c r="B47" s="35"/>
      <c r="C47" s="11" t="s">
        <v>99</v>
      </c>
      <c r="D47" s="14" t="s">
        <v>13</v>
      </c>
      <c r="E47" s="8"/>
      <c r="F47" s="8" t="str">
        <f>IF(ISBLANK(E47), "", (VLOOKUP(E47,'Drop-down'!$A$1:$B$3,2,0)))</f>
        <v/>
      </c>
    </row>
    <row r="48" spans="1:6" ht="75" x14ac:dyDescent="0.25">
      <c r="A48" s="39"/>
      <c r="B48" s="35"/>
      <c r="C48" s="11" t="s">
        <v>100</v>
      </c>
      <c r="D48" s="14" t="s">
        <v>13</v>
      </c>
      <c r="E48" s="8"/>
      <c r="F48" s="8" t="str">
        <f>IF(ISBLANK(E48), "", (VLOOKUP(E48,'Drop-down'!$A$1:$B$3,2,0)))</f>
        <v/>
      </c>
    </row>
    <row r="49" spans="1:6" ht="30" x14ac:dyDescent="0.25">
      <c r="A49" s="39"/>
      <c r="B49" s="36"/>
      <c r="C49" s="11" t="s">
        <v>101</v>
      </c>
      <c r="D49" s="14" t="s">
        <v>13</v>
      </c>
      <c r="E49" s="8"/>
      <c r="F49" s="8" t="str">
        <f>IF(ISBLANK(E49), "", (VLOOKUP(E49,'Drop-down'!$A$1:$B$3,2,0)))</f>
        <v/>
      </c>
    </row>
    <row r="50" spans="1:6" ht="60" x14ac:dyDescent="0.25">
      <c r="A50" s="39"/>
      <c r="B50" s="34" t="s">
        <v>23</v>
      </c>
      <c r="C50" s="11" t="s">
        <v>43</v>
      </c>
      <c r="D50" s="13" t="s">
        <v>11</v>
      </c>
      <c r="E50" s="8"/>
      <c r="F50" s="8" t="str">
        <f>IF(ISBLANK(E50), "", (VLOOKUP(E50,'Drop-down'!$A$1:$B$3,2,0)))</f>
        <v/>
      </c>
    </row>
    <row r="51" spans="1:6" ht="75" x14ac:dyDescent="0.25">
      <c r="A51" s="39"/>
      <c r="B51" s="36"/>
      <c r="C51" s="11" t="s">
        <v>138</v>
      </c>
      <c r="D51" s="13" t="s">
        <v>11</v>
      </c>
      <c r="E51" s="8"/>
      <c r="F51" s="8" t="str">
        <f>IF(ISBLANK(E51), "", (VLOOKUP(E51,'Drop-down'!$A$1:$B$3,2,0)))</f>
        <v/>
      </c>
    </row>
    <row r="53" spans="1:6" ht="24" x14ac:dyDescent="0.4">
      <c r="A53" s="37" t="s">
        <v>18</v>
      </c>
      <c r="B53" s="38"/>
      <c r="C53" s="38"/>
      <c r="D53" s="23"/>
      <c r="E53" s="24"/>
      <c r="F53" s="8"/>
    </row>
    <row r="54" spans="1:6" ht="66" x14ac:dyDescent="0.25">
      <c r="A54" s="9" t="s">
        <v>2</v>
      </c>
      <c r="B54" s="9" t="s">
        <v>3</v>
      </c>
      <c r="C54" s="10" t="s">
        <v>4</v>
      </c>
      <c r="D54" s="7" t="s">
        <v>28</v>
      </c>
      <c r="E54" s="12" t="s">
        <v>5</v>
      </c>
      <c r="F54" s="9" t="s">
        <v>6</v>
      </c>
    </row>
    <row r="55" spans="1:6" ht="75" customHeight="1" x14ac:dyDescent="0.25">
      <c r="A55" s="31" t="s">
        <v>25</v>
      </c>
      <c r="B55" s="34" t="s">
        <v>10</v>
      </c>
      <c r="C55" s="11" t="s">
        <v>102</v>
      </c>
      <c r="D55" s="13" t="s">
        <v>11</v>
      </c>
      <c r="E55" s="8"/>
      <c r="F55" s="8" t="str">
        <f>IF(ISBLANK(E55), "", (VLOOKUP(E55,'Drop-down'!$A$1:$B$3,2,0)))</f>
        <v/>
      </c>
    </row>
    <row r="56" spans="1:6" ht="30" x14ac:dyDescent="0.25">
      <c r="A56" s="32"/>
      <c r="B56" s="35"/>
      <c r="C56" s="11" t="s">
        <v>139</v>
      </c>
      <c r="D56" s="13" t="s">
        <v>11</v>
      </c>
      <c r="E56" s="8"/>
      <c r="F56" s="8" t="str">
        <f>IF(ISBLANK(E56), "", (VLOOKUP(E56,'Drop-down'!$A$1:$B$3,2,0)))</f>
        <v/>
      </c>
    </row>
    <row r="57" spans="1:6" ht="75" x14ac:dyDescent="0.25">
      <c r="A57" s="32"/>
      <c r="B57" s="36"/>
      <c r="C57" s="11" t="s">
        <v>103</v>
      </c>
      <c r="D57" s="14" t="s">
        <v>13</v>
      </c>
      <c r="E57" s="8"/>
      <c r="F57" s="8" t="str">
        <f>IF(ISBLANK(E57), "", (VLOOKUP(E57,'Drop-down'!$A$1:$B$3,2,0)))</f>
        <v/>
      </c>
    </row>
    <row r="58" spans="1:6" ht="60" x14ac:dyDescent="0.25">
      <c r="A58" s="32"/>
      <c r="B58" s="34" t="s">
        <v>17</v>
      </c>
      <c r="C58" s="11" t="s">
        <v>44</v>
      </c>
      <c r="D58" s="13" t="s">
        <v>11</v>
      </c>
      <c r="E58" s="8"/>
      <c r="F58" s="8" t="str">
        <f>IF(ISBLANK(E58), "", (VLOOKUP(E58,'Drop-down'!$A$1:$B$3,2,0)))</f>
        <v/>
      </c>
    </row>
    <row r="59" spans="1:6" ht="30" x14ac:dyDescent="0.25">
      <c r="A59" s="32"/>
      <c r="B59" s="35"/>
      <c r="C59" s="11" t="s">
        <v>104</v>
      </c>
      <c r="D59" s="13" t="s">
        <v>11</v>
      </c>
      <c r="E59" s="8"/>
      <c r="F59" s="8" t="str">
        <f>IF(ISBLANK(E59), "", (VLOOKUP(E59,'Drop-down'!$A$1:$B$3,2,0)))</f>
        <v/>
      </c>
    </row>
    <row r="60" spans="1:6" ht="60" x14ac:dyDescent="0.25">
      <c r="A60" s="32"/>
      <c r="B60" s="35"/>
      <c r="C60" s="11" t="s">
        <v>105</v>
      </c>
      <c r="D60" s="14" t="s">
        <v>13</v>
      </c>
      <c r="E60" s="8"/>
      <c r="F60" s="8" t="str">
        <f>IF(ISBLANK(E60), "", (VLOOKUP(E60,'Drop-down'!$A$1:$B$3,2,0)))</f>
        <v/>
      </c>
    </row>
    <row r="61" spans="1:6" ht="45" x14ac:dyDescent="0.25">
      <c r="A61" s="32"/>
      <c r="B61" s="35"/>
      <c r="C61" s="11" t="s">
        <v>106</v>
      </c>
      <c r="D61" s="14" t="s">
        <v>13</v>
      </c>
      <c r="E61" s="8"/>
      <c r="F61" s="8" t="str">
        <f>IF(ISBLANK(E61), "", (VLOOKUP(E61,'Drop-down'!$A$1:$B$3,2,0)))</f>
        <v/>
      </c>
    </row>
    <row r="62" spans="1:6" ht="75" x14ac:dyDescent="0.25">
      <c r="A62" s="32"/>
      <c r="B62" s="35"/>
      <c r="C62" s="11" t="s">
        <v>107</v>
      </c>
      <c r="D62" s="14" t="s">
        <v>13</v>
      </c>
      <c r="E62" s="8"/>
      <c r="F62" s="8" t="str">
        <f>IF(ISBLANK(E62), "", (VLOOKUP(E62,'Drop-down'!$A$1:$B$3,2,0)))</f>
        <v/>
      </c>
    </row>
    <row r="63" spans="1:6" ht="30" x14ac:dyDescent="0.25">
      <c r="A63" s="32"/>
      <c r="B63" s="35"/>
      <c r="C63" s="11" t="s">
        <v>108</v>
      </c>
      <c r="D63" s="14" t="s">
        <v>13</v>
      </c>
      <c r="E63" s="8"/>
      <c r="F63" s="8" t="str">
        <f>IF(ISBLANK(E63), "", (VLOOKUP(E63,'Drop-down'!$A$1:$B$3,2,0)))</f>
        <v/>
      </c>
    </row>
    <row r="64" spans="1:6" ht="45" x14ac:dyDescent="0.25">
      <c r="A64" s="32"/>
      <c r="B64" s="36"/>
      <c r="C64" s="11" t="s">
        <v>45</v>
      </c>
      <c r="D64" s="14" t="s">
        <v>13</v>
      </c>
      <c r="E64" s="8"/>
      <c r="F64" s="8" t="str">
        <f>IF(ISBLANK(E64), "", (VLOOKUP(E64,'Drop-down'!$A$1:$B$3,2,0)))</f>
        <v/>
      </c>
    </row>
    <row r="65" spans="1:6" ht="60" x14ac:dyDescent="0.25">
      <c r="A65" s="32"/>
      <c r="B65" s="34" t="s">
        <v>21</v>
      </c>
      <c r="C65" s="11" t="s">
        <v>109</v>
      </c>
      <c r="D65" s="13" t="s">
        <v>11</v>
      </c>
      <c r="E65" s="8"/>
      <c r="F65" s="8" t="str">
        <f>IF(ISBLANK(E65), "", (VLOOKUP(E65,'Drop-down'!$A$1:$B$3,2,0)))</f>
        <v/>
      </c>
    </row>
    <row r="66" spans="1:6" ht="75" x14ac:dyDescent="0.25">
      <c r="A66" s="32"/>
      <c r="B66" s="35"/>
      <c r="C66" s="11" t="s">
        <v>110</v>
      </c>
      <c r="D66" s="13" t="s">
        <v>11</v>
      </c>
      <c r="E66" s="8"/>
      <c r="F66" s="8" t="str">
        <f>IF(ISBLANK(E66), "", (VLOOKUP(E66,'Drop-down'!$A$1:$B$3,2,0)))</f>
        <v/>
      </c>
    </row>
    <row r="67" spans="1:6" x14ac:dyDescent="0.25">
      <c r="A67" s="32"/>
      <c r="B67" s="35"/>
      <c r="C67" s="11" t="s">
        <v>111</v>
      </c>
      <c r="D67" s="14" t="s">
        <v>13</v>
      </c>
      <c r="E67" s="8"/>
      <c r="F67" s="8" t="str">
        <f>IF(ISBLANK(E67), "", (VLOOKUP(E67,'Drop-down'!$A$1:$B$3,2,0)))</f>
        <v/>
      </c>
    </row>
    <row r="68" spans="1:6" ht="60" x14ac:dyDescent="0.25">
      <c r="A68" s="32"/>
      <c r="B68" s="35"/>
      <c r="C68" s="11" t="s">
        <v>112</v>
      </c>
      <c r="D68" s="14" t="s">
        <v>13</v>
      </c>
      <c r="E68" s="8"/>
      <c r="F68" s="8" t="str">
        <f>IF(ISBLANK(E68), "", (VLOOKUP(E68,'Drop-down'!$A$1:$B$3,2,0)))</f>
        <v/>
      </c>
    </row>
    <row r="69" spans="1:6" ht="30" x14ac:dyDescent="0.25">
      <c r="A69" s="32"/>
      <c r="B69" s="35"/>
      <c r="C69" s="11" t="s">
        <v>113</v>
      </c>
      <c r="D69" s="14" t="s">
        <v>13</v>
      </c>
      <c r="E69" s="8"/>
      <c r="F69" s="8" t="str">
        <f>IF(ISBLANK(E69), "", (VLOOKUP(E69,'Drop-down'!$A$1:$B$3,2,0)))</f>
        <v/>
      </c>
    </row>
    <row r="70" spans="1:6" ht="30" x14ac:dyDescent="0.25">
      <c r="A70" s="32"/>
      <c r="B70" s="35"/>
      <c r="C70" s="11" t="s">
        <v>114</v>
      </c>
      <c r="D70" s="14" t="s">
        <v>13</v>
      </c>
      <c r="E70" s="8"/>
      <c r="F70" s="8" t="str">
        <f>IF(ISBLANK(E70), "", (VLOOKUP(E70,'Drop-down'!$A$1:$B$3,2,0)))</f>
        <v/>
      </c>
    </row>
    <row r="71" spans="1:6" ht="45" x14ac:dyDescent="0.25">
      <c r="A71" s="32"/>
      <c r="B71" s="36"/>
      <c r="C71" s="11" t="s">
        <v>46</v>
      </c>
      <c r="D71" s="14" t="s">
        <v>13</v>
      </c>
      <c r="E71" s="8"/>
      <c r="F71" s="8" t="str">
        <f>IF(ISBLANK(E71), "", (VLOOKUP(E71,'Drop-down'!$A$1:$B$3,2,0)))</f>
        <v/>
      </c>
    </row>
    <row r="72" spans="1:6" x14ac:dyDescent="0.25">
      <c r="A72" s="32"/>
      <c r="B72" s="34" t="s">
        <v>23</v>
      </c>
      <c r="C72" s="11" t="s">
        <v>47</v>
      </c>
      <c r="D72" s="13" t="s">
        <v>11</v>
      </c>
      <c r="E72" s="8"/>
      <c r="F72" s="8" t="str">
        <f>IF(ISBLANK(E72), "", (VLOOKUP(E72,'Drop-down'!$A$1:$B$3,2,0)))</f>
        <v/>
      </c>
    </row>
    <row r="73" spans="1:6" ht="60" x14ac:dyDescent="0.25">
      <c r="A73" s="33"/>
      <c r="B73" s="36"/>
      <c r="C73" s="11" t="s">
        <v>48</v>
      </c>
      <c r="D73" s="13" t="s">
        <v>11</v>
      </c>
      <c r="E73" s="8"/>
      <c r="F73" s="8" t="str">
        <f>IF(ISBLANK(E73), "", (VLOOKUP(E73,'Drop-down'!$A$1:$B$3,2,0)))</f>
        <v/>
      </c>
    </row>
    <row r="75" spans="1:6" ht="24" x14ac:dyDescent="0.4">
      <c r="A75" s="37" t="s">
        <v>19</v>
      </c>
      <c r="B75" s="38"/>
      <c r="C75" s="38"/>
      <c r="D75" s="23"/>
      <c r="E75" s="24"/>
      <c r="F75" s="8"/>
    </row>
    <row r="76" spans="1:6" ht="66" x14ac:dyDescent="0.25">
      <c r="A76" s="9" t="s">
        <v>2</v>
      </c>
      <c r="B76" s="9" t="s">
        <v>3</v>
      </c>
      <c r="C76" s="10" t="s">
        <v>4</v>
      </c>
      <c r="D76" s="7" t="s">
        <v>28</v>
      </c>
      <c r="E76" s="7" t="s">
        <v>5</v>
      </c>
      <c r="F76" s="9" t="s">
        <v>6</v>
      </c>
    </row>
    <row r="77" spans="1:6" ht="60" customHeight="1" x14ac:dyDescent="0.25">
      <c r="A77" s="31" t="s">
        <v>26</v>
      </c>
      <c r="B77" s="34" t="s">
        <v>10</v>
      </c>
      <c r="C77" s="11" t="s">
        <v>49</v>
      </c>
      <c r="D77" s="13" t="s">
        <v>11</v>
      </c>
      <c r="E77" s="8"/>
      <c r="F77" s="8" t="str">
        <f>IF(ISBLANK(E77), "", (VLOOKUP(E77,'Drop-down'!$A$1:$B$3,2,0)))</f>
        <v/>
      </c>
    </row>
    <row r="78" spans="1:6" x14ac:dyDescent="0.25">
      <c r="A78" s="32"/>
      <c r="B78" s="36"/>
      <c r="C78" s="11" t="s">
        <v>50</v>
      </c>
      <c r="D78" s="13" t="s">
        <v>11</v>
      </c>
      <c r="E78" s="8"/>
      <c r="F78" s="8" t="str">
        <f>IF(ISBLANK(E78), "", (VLOOKUP(E78,'Drop-down'!$A$1:$B$3,2,0)))</f>
        <v/>
      </c>
    </row>
    <row r="79" spans="1:6" ht="60" x14ac:dyDescent="0.25">
      <c r="A79" s="32"/>
      <c r="B79" s="34" t="s">
        <v>17</v>
      </c>
      <c r="C79" s="11" t="s">
        <v>51</v>
      </c>
      <c r="D79" s="13" t="s">
        <v>11</v>
      </c>
      <c r="E79" s="8"/>
      <c r="F79" s="8" t="str">
        <f>IF(ISBLANK(E79), "", (VLOOKUP(E79,'Drop-down'!$A$1:$B$3,2,0)))</f>
        <v/>
      </c>
    </row>
    <row r="80" spans="1:6" ht="30" x14ac:dyDescent="0.25">
      <c r="A80" s="32"/>
      <c r="B80" s="35"/>
      <c r="C80" s="11" t="s">
        <v>115</v>
      </c>
      <c r="D80" s="13" t="s">
        <v>11</v>
      </c>
      <c r="E80" s="8"/>
      <c r="F80" s="8" t="str">
        <f>IF(ISBLANK(E80), "", (VLOOKUP(E80,'Drop-down'!$A$1:$B$3,2,0)))</f>
        <v/>
      </c>
    </row>
    <row r="81" spans="1:6" ht="45" x14ac:dyDescent="0.25">
      <c r="A81" s="32"/>
      <c r="B81" s="35"/>
      <c r="C81" s="11" t="s">
        <v>116</v>
      </c>
      <c r="D81" s="14" t="s">
        <v>13</v>
      </c>
      <c r="E81" s="8"/>
      <c r="F81" s="8" t="str">
        <f>IF(ISBLANK(E81), "", (VLOOKUP(E81,'Drop-down'!$A$1:$B$3,2,0)))</f>
        <v/>
      </c>
    </row>
    <row r="82" spans="1:6" ht="45" x14ac:dyDescent="0.25">
      <c r="A82" s="32"/>
      <c r="B82" s="36"/>
      <c r="C82" s="11" t="s">
        <v>117</v>
      </c>
      <c r="D82" s="14" t="s">
        <v>13</v>
      </c>
      <c r="E82" s="8"/>
      <c r="F82" s="8" t="str">
        <f>IF(ISBLANK(E82), "", (VLOOKUP(E82,'Drop-down'!$A$1:$B$3,2,0)))</f>
        <v/>
      </c>
    </row>
    <row r="83" spans="1:6" ht="120" x14ac:dyDescent="0.25">
      <c r="A83" s="32"/>
      <c r="B83" s="34" t="s">
        <v>21</v>
      </c>
      <c r="C83" s="11" t="s">
        <v>140</v>
      </c>
      <c r="D83" s="13" t="s">
        <v>11</v>
      </c>
      <c r="E83" s="8"/>
      <c r="F83" s="8" t="str">
        <f>IF(ISBLANK(E83), "", (VLOOKUP(E83,'Drop-down'!$A$1:$B$3,2,0)))</f>
        <v/>
      </c>
    </row>
    <row r="84" spans="1:6" ht="60" x14ac:dyDescent="0.25">
      <c r="A84" s="32"/>
      <c r="B84" s="35"/>
      <c r="C84" s="11" t="s">
        <v>118</v>
      </c>
      <c r="D84" s="13" t="s">
        <v>11</v>
      </c>
      <c r="E84" s="8"/>
      <c r="F84" s="8" t="str">
        <f>IF(ISBLANK(E84), "", (VLOOKUP(E84,'Drop-down'!$A$1:$B$3,2,0)))</f>
        <v/>
      </c>
    </row>
    <row r="85" spans="1:6" ht="60" x14ac:dyDescent="0.25">
      <c r="A85" s="32"/>
      <c r="B85" s="35"/>
      <c r="C85" s="11" t="s">
        <v>119</v>
      </c>
      <c r="D85" s="14" t="s">
        <v>13</v>
      </c>
      <c r="E85" s="8"/>
      <c r="F85" s="8" t="str">
        <f>IF(ISBLANK(E85), "", (VLOOKUP(E85,'Drop-down'!$A$1:$B$3,2,0)))</f>
        <v/>
      </c>
    </row>
    <row r="86" spans="1:6" ht="30" x14ac:dyDescent="0.25">
      <c r="A86" s="32"/>
      <c r="B86" s="35"/>
      <c r="C86" s="11" t="s">
        <v>120</v>
      </c>
      <c r="D86" s="14" t="s">
        <v>13</v>
      </c>
      <c r="E86" s="8"/>
      <c r="F86" s="8" t="str">
        <f>IF(ISBLANK(E86), "", (VLOOKUP(E86,'Drop-down'!$A$1:$B$3,2,0)))</f>
        <v/>
      </c>
    </row>
    <row r="87" spans="1:6" ht="45" x14ac:dyDescent="0.25">
      <c r="A87" s="32"/>
      <c r="B87" s="35"/>
      <c r="C87" s="11" t="s">
        <v>52</v>
      </c>
      <c r="D87" s="14" t="s">
        <v>13</v>
      </c>
      <c r="E87" s="8"/>
      <c r="F87" s="8" t="str">
        <f>IF(ISBLANK(E87), "", (VLOOKUP(E87,'Drop-down'!$A$1:$B$3,2,0)))</f>
        <v/>
      </c>
    </row>
    <row r="88" spans="1:6" ht="60" x14ac:dyDescent="0.25">
      <c r="A88" s="32"/>
      <c r="B88" s="35"/>
      <c r="C88" s="11" t="s">
        <v>53</v>
      </c>
      <c r="D88" s="14" t="s">
        <v>13</v>
      </c>
      <c r="E88" s="8"/>
      <c r="F88" s="8" t="str">
        <f>IF(ISBLANK(E88), "", (VLOOKUP(E88,'Drop-down'!$A$1:$B$3,2,0)))</f>
        <v/>
      </c>
    </row>
    <row r="89" spans="1:6" ht="30" x14ac:dyDescent="0.25">
      <c r="A89" s="32"/>
      <c r="B89" s="36"/>
      <c r="C89" s="11" t="s">
        <v>54</v>
      </c>
      <c r="D89" s="14" t="s">
        <v>13</v>
      </c>
      <c r="E89" s="8"/>
      <c r="F89" s="8" t="str">
        <f>IF(ISBLANK(E89), "", (VLOOKUP(E89,'Drop-down'!$A$1:$B$3,2,0)))</f>
        <v/>
      </c>
    </row>
    <row r="90" spans="1:6" ht="30" x14ac:dyDescent="0.25">
      <c r="A90" s="32"/>
      <c r="B90" s="34" t="s">
        <v>23</v>
      </c>
      <c r="C90" s="11" t="s">
        <v>121</v>
      </c>
      <c r="D90" s="13" t="s">
        <v>11</v>
      </c>
      <c r="E90" s="8"/>
      <c r="F90" s="8" t="str">
        <f>IF(ISBLANK(E90), "", (VLOOKUP(E90,'Drop-down'!$A$1:$B$3,2,0)))</f>
        <v/>
      </c>
    </row>
    <row r="91" spans="1:6" ht="60" x14ac:dyDescent="0.25">
      <c r="A91" s="32"/>
      <c r="B91" s="35"/>
      <c r="C91" s="11" t="s">
        <v>141</v>
      </c>
      <c r="D91" s="13" t="s">
        <v>11</v>
      </c>
      <c r="E91" s="8"/>
      <c r="F91" s="8" t="str">
        <f>IF(ISBLANK(E91), "", (VLOOKUP(E91,'Drop-down'!$A$1:$B$3,2,0)))</f>
        <v/>
      </c>
    </row>
    <row r="92" spans="1:6" ht="45" x14ac:dyDescent="0.25">
      <c r="A92" s="32"/>
      <c r="B92" s="35"/>
      <c r="C92" s="11" t="s">
        <v>122</v>
      </c>
      <c r="D92" s="14" t="s">
        <v>13</v>
      </c>
      <c r="E92" s="8"/>
      <c r="F92" s="8" t="str">
        <f>IF(ISBLANK(E92), "", (VLOOKUP(E92,'Drop-down'!$A$1:$B$3,2,0)))</f>
        <v/>
      </c>
    </row>
    <row r="93" spans="1:6" ht="45" x14ac:dyDescent="0.25">
      <c r="A93" s="32"/>
      <c r="B93" s="35"/>
      <c r="C93" s="11" t="s">
        <v>123</v>
      </c>
      <c r="D93" s="14" t="s">
        <v>13</v>
      </c>
      <c r="E93" s="8"/>
      <c r="F93" s="8" t="str">
        <f>IF(ISBLANK(E93), "", (VLOOKUP(E93,'Drop-down'!$A$1:$B$3,2,0)))</f>
        <v/>
      </c>
    </row>
    <row r="94" spans="1:6" ht="30" x14ac:dyDescent="0.25">
      <c r="A94" s="33"/>
      <c r="B94" s="36"/>
      <c r="C94" s="11" t="s">
        <v>124</v>
      </c>
      <c r="D94" s="14" t="s">
        <v>13</v>
      </c>
      <c r="E94" s="8"/>
      <c r="F94" s="8" t="str">
        <f>IF(ISBLANK(E94), "", (VLOOKUP(E94,'Drop-down'!$A$1:$B$3,2,0)))</f>
        <v/>
      </c>
    </row>
    <row r="96" spans="1:6" ht="24" x14ac:dyDescent="0.4">
      <c r="A96" s="37" t="s">
        <v>20</v>
      </c>
      <c r="B96" s="38"/>
      <c r="C96" s="38"/>
      <c r="D96" s="23"/>
      <c r="E96" s="24"/>
      <c r="F96" s="8"/>
    </row>
    <row r="97" spans="1:6" ht="66" x14ac:dyDescent="0.25">
      <c r="A97" s="9" t="s">
        <v>2</v>
      </c>
      <c r="B97" s="9" t="s">
        <v>3</v>
      </c>
      <c r="C97" s="10" t="s">
        <v>4</v>
      </c>
      <c r="D97" s="7" t="s">
        <v>28</v>
      </c>
      <c r="E97" s="12" t="s">
        <v>5</v>
      </c>
      <c r="F97" s="9" t="s">
        <v>6</v>
      </c>
    </row>
    <row r="98" spans="1:6" ht="60" x14ac:dyDescent="0.25">
      <c r="A98" s="39" t="s">
        <v>27</v>
      </c>
      <c r="B98" s="34" t="s">
        <v>10</v>
      </c>
      <c r="C98" s="17" t="s">
        <v>69</v>
      </c>
      <c r="D98" s="13" t="s">
        <v>11</v>
      </c>
      <c r="E98" s="8"/>
      <c r="F98" s="8" t="str">
        <f>IF(ISBLANK(E98), "", (VLOOKUP(E98,'Drop-down'!$A$1:$B$3,2,0)))</f>
        <v/>
      </c>
    </row>
    <row r="99" spans="1:6" ht="60" x14ac:dyDescent="0.25">
      <c r="A99" s="39"/>
      <c r="B99" s="36"/>
      <c r="C99" s="17" t="s">
        <v>70</v>
      </c>
      <c r="D99" s="13" t="s">
        <v>11</v>
      </c>
      <c r="E99" s="8"/>
      <c r="F99" s="8" t="str">
        <f>IF(ISBLANK(E99), "", (VLOOKUP(E99,'Drop-down'!$A$1:$B$3,2,0)))</f>
        <v/>
      </c>
    </row>
    <row r="100" spans="1:6" x14ac:dyDescent="0.25">
      <c r="A100" s="39"/>
      <c r="B100" s="34" t="s">
        <v>17</v>
      </c>
      <c r="C100" s="17" t="s">
        <v>71</v>
      </c>
      <c r="D100" s="13" t="s">
        <v>11</v>
      </c>
      <c r="E100" s="8"/>
      <c r="F100" s="8" t="str">
        <f>IF(ISBLANK(E100), "", (VLOOKUP(E100,'Drop-down'!$A$1:$B$3,2,0)))</f>
        <v/>
      </c>
    </row>
    <row r="101" spans="1:6" x14ac:dyDescent="0.25">
      <c r="A101" s="39"/>
      <c r="B101" s="35"/>
      <c r="C101" s="17" t="s">
        <v>72</v>
      </c>
      <c r="D101" s="13" t="s">
        <v>11</v>
      </c>
      <c r="E101" s="8"/>
      <c r="F101" s="8" t="str">
        <f>IF(ISBLANK(E101), "", (VLOOKUP(E101,'Drop-down'!$A$1:$B$3,2,0)))</f>
        <v/>
      </c>
    </row>
    <row r="102" spans="1:6" ht="45" x14ac:dyDescent="0.25">
      <c r="A102" s="39"/>
      <c r="B102" s="35"/>
      <c r="C102" s="17" t="s">
        <v>73</v>
      </c>
      <c r="D102" s="14" t="s">
        <v>13</v>
      </c>
      <c r="E102" s="8"/>
      <c r="F102" s="8" t="str">
        <f>IF(ISBLANK(E102), "", (VLOOKUP(E102,'Drop-down'!$A$1:$B$3,2,0)))</f>
        <v/>
      </c>
    </row>
    <row r="103" spans="1:6" ht="45" x14ac:dyDescent="0.25">
      <c r="A103" s="39"/>
      <c r="B103" s="35"/>
      <c r="C103" s="17" t="s">
        <v>74</v>
      </c>
      <c r="D103" s="14" t="s">
        <v>13</v>
      </c>
      <c r="E103" s="8"/>
      <c r="F103" s="8" t="str">
        <f>IF(ISBLANK(E103), "", (VLOOKUP(E103,'Drop-down'!$A$1:$B$3,2,0)))</f>
        <v/>
      </c>
    </row>
    <row r="104" spans="1:6" ht="45" x14ac:dyDescent="0.25">
      <c r="A104" s="39"/>
      <c r="B104" s="36"/>
      <c r="C104" s="17" t="s">
        <v>75</v>
      </c>
      <c r="D104" s="14" t="s">
        <v>13</v>
      </c>
      <c r="E104" s="8"/>
      <c r="F104" s="8" t="str">
        <f>IF(ISBLANK(E104), "", (VLOOKUP(E104,'Drop-down'!$A$1:$B$3,2,0)))</f>
        <v/>
      </c>
    </row>
    <row r="105" spans="1:6" ht="60" x14ac:dyDescent="0.25">
      <c r="A105" s="39"/>
      <c r="B105" s="34" t="s">
        <v>21</v>
      </c>
      <c r="C105" s="17" t="s">
        <v>76</v>
      </c>
      <c r="D105" s="13" t="s">
        <v>11</v>
      </c>
      <c r="E105" s="8"/>
      <c r="F105" s="8" t="str">
        <f>IF(ISBLANK(E105), "", (VLOOKUP(E105,'Drop-down'!$A$1:$B$3,2,0)))</f>
        <v/>
      </c>
    </row>
    <row r="106" spans="1:6" ht="60" x14ac:dyDescent="0.25">
      <c r="A106" s="39"/>
      <c r="B106" s="35"/>
      <c r="C106" s="11" t="s">
        <v>125</v>
      </c>
      <c r="D106" s="13" t="s">
        <v>11</v>
      </c>
      <c r="E106" s="8"/>
      <c r="F106" s="8" t="str">
        <f>IF(ISBLANK(E106), "", (VLOOKUP(E106,'Drop-down'!$A$1:$B$3,2,0)))</f>
        <v/>
      </c>
    </row>
    <row r="107" spans="1:6" ht="60" x14ac:dyDescent="0.25">
      <c r="A107" s="39"/>
      <c r="B107" s="36"/>
      <c r="C107" s="11" t="s">
        <v>126</v>
      </c>
      <c r="D107" s="14" t="s">
        <v>13</v>
      </c>
      <c r="E107" s="8"/>
      <c r="F107" s="8" t="str">
        <f>IF(ISBLANK(E107), "", (VLOOKUP(E107,'Drop-down'!$A$1:$B$3,2,0)))</f>
        <v/>
      </c>
    </row>
    <row r="108" spans="1:6" ht="60" x14ac:dyDescent="0.25">
      <c r="A108" s="39"/>
      <c r="B108" s="34" t="s">
        <v>23</v>
      </c>
      <c r="C108" s="11" t="s">
        <v>77</v>
      </c>
      <c r="D108" s="13" t="s">
        <v>11</v>
      </c>
      <c r="E108" s="8"/>
      <c r="F108" s="8" t="str">
        <f>IF(ISBLANK(E108), "", (VLOOKUP(E108,'Drop-down'!$A$1:$B$3,2,0)))</f>
        <v/>
      </c>
    </row>
    <row r="109" spans="1:6" ht="30" x14ac:dyDescent="0.25">
      <c r="A109" s="39"/>
      <c r="B109" s="36"/>
      <c r="C109" s="11" t="s">
        <v>78</v>
      </c>
      <c r="D109" s="13" t="s">
        <v>11</v>
      </c>
      <c r="E109" s="8"/>
      <c r="F109" s="8" t="str">
        <f>IF(ISBLANK(E109), "", (VLOOKUP(E109,'Drop-down'!$A$1:$B$3,2,0)))</f>
        <v/>
      </c>
    </row>
  </sheetData>
  <mergeCells count="36">
    <mergeCell ref="A20:C20"/>
    <mergeCell ref="A1:C1"/>
    <mergeCell ref="A36:C36"/>
    <mergeCell ref="A53:C53"/>
    <mergeCell ref="B98:B99"/>
    <mergeCell ref="A98:A109"/>
    <mergeCell ref="B100:B104"/>
    <mergeCell ref="B105:B107"/>
    <mergeCell ref="B108:B109"/>
    <mergeCell ref="A96:C96"/>
    <mergeCell ref="B65:B71"/>
    <mergeCell ref="B72:B73"/>
    <mergeCell ref="A77:A94"/>
    <mergeCell ref="B77:B78"/>
    <mergeCell ref="B79:B82"/>
    <mergeCell ref="B83:B89"/>
    <mergeCell ref="B90:B94"/>
    <mergeCell ref="A75:C75"/>
    <mergeCell ref="A55:A73"/>
    <mergeCell ref="B55:B57"/>
    <mergeCell ref="A22:A34"/>
    <mergeCell ref="B22:B25"/>
    <mergeCell ref="B26:B29"/>
    <mergeCell ref="B30:B32"/>
    <mergeCell ref="B33:B34"/>
    <mergeCell ref="A38:A51"/>
    <mergeCell ref="B38:B40"/>
    <mergeCell ref="B41:B44"/>
    <mergeCell ref="B45:B49"/>
    <mergeCell ref="B50:B51"/>
    <mergeCell ref="B58:B64"/>
    <mergeCell ref="A3:A18"/>
    <mergeCell ref="B3:B5"/>
    <mergeCell ref="B6:B9"/>
    <mergeCell ref="B10:B14"/>
    <mergeCell ref="B15:B18"/>
  </mergeCells>
  <phoneticPr fontId="5" type="noConversion"/>
  <printOptions gridLines="1"/>
  <pageMargins left="0.7" right="0.7" top="0.75" bottom="0.75" header="0.3" footer="0.3"/>
  <pageSetup paperSize="9" scale="74" fitToHeight="0" orientation="landscape" r:id="rId1"/>
  <rowBreaks count="4" manualBreakCount="4">
    <brk id="31" min="1" max="6" man="1"/>
    <brk id="43" min="1" max="6" man="1"/>
    <brk id="62" min="1" max="6" man="1"/>
    <brk id="80" min="1" max="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44CA6328-9A41-47D9-90C3-CD34CB951EC4}">
          <x14:formula1>
            <xm:f>'Drop-down'!$A$1:$A$3</xm:f>
          </x14:formula1>
          <xm:sqref>E3:E18 E22:E34 E38:E51 E55:E73 E77:E94 E98:E109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D37E1-B3C7-4703-A392-093DC66B180B}">
  <dimension ref="B1:E15"/>
  <sheetViews>
    <sheetView zoomScaleNormal="100" workbookViewId="0">
      <selection activeCell="B1" sqref="B1:E1"/>
    </sheetView>
  </sheetViews>
  <sheetFormatPr defaultRowHeight="15" x14ac:dyDescent="0.25"/>
  <cols>
    <col min="1" max="1" width="2.85546875" customWidth="1"/>
    <col min="2" max="2" width="13.140625" bestFit="1" customWidth="1"/>
    <col min="3" max="3" width="84.140625" customWidth="1"/>
    <col min="4" max="4" width="6.7109375" bestFit="1" customWidth="1"/>
    <col min="5" max="5" width="10.28515625" customWidth="1"/>
  </cols>
  <sheetData>
    <row r="1" spans="2:5" ht="24" x14ac:dyDescent="0.4">
      <c r="B1" s="40" t="s">
        <v>127</v>
      </c>
      <c r="C1" s="40"/>
      <c r="D1" s="40"/>
      <c r="E1" s="40"/>
    </row>
    <row r="2" spans="2:5" ht="79.5" customHeight="1" x14ac:dyDescent="0.25">
      <c r="B2" s="42" t="s">
        <v>128</v>
      </c>
      <c r="C2" s="42"/>
      <c r="D2" s="42"/>
      <c r="E2" s="42"/>
    </row>
    <row r="3" spans="2:5" s="19" customFormat="1" x14ac:dyDescent="0.25">
      <c r="B3" s="18"/>
      <c r="C3" s="18"/>
      <c r="D3" s="18"/>
      <c r="E3" s="18"/>
    </row>
    <row r="4" spans="2:5" s="19" customFormat="1" ht="85.5" customHeight="1" x14ac:dyDescent="0.25">
      <c r="B4" s="42" t="s">
        <v>82</v>
      </c>
      <c r="C4" s="42"/>
      <c r="D4" s="42"/>
      <c r="E4" s="42"/>
    </row>
    <row r="5" spans="2:5" s="19" customFormat="1" x14ac:dyDescent="0.25">
      <c r="B5" s="18"/>
      <c r="C5" s="18"/>
      <c r="D5" s="18"/>
      <c r="E5" s="18"/>
    </row>
    <row r="6" spans="2:5" s="19" customFormat="1" x14ac:dyDescent="0.25">
      <c r="B6" s="20" t="s">
        <v>63</v>
      </c>
      <c r="C6" s="46" t="s">
        <v>4</v>
      </c>
      <c r="D6" s="46"/>
      <c r="E6" s="46"/>
    </row>
    <row r="7" spans="2:5" ht="34.5" customHeight="1" x14ac:dyDescent="0.25">
      <c r="B7" s="4">
        <v>1</v>
      </c>
      <c r="C7" s="43" t="s">
        <v>61</v>
      </c>
      <c r="D7" s="44"/>
      <c r="E7" s="45"/>
    </row>
    <row r="8" spans="2:5" x14ac:dyDescent="0.25">
      <c r="B8" s="21"/>
      <c r="C8" s="1"/>
      <c r="D8" s="1"/>
      <c r="E8" s="1"/>
    </row>
    <row r="9" spans="2:5" x14ac:dyDescent="0.25">
      <c r="B9" s="41" t="s">
        <v>131</v>
      </c>
      <c r="C9" s="41"/>
      <c r="D9" s="41"/>
      <c r="E9" s="41"/>
    </row>
    <row r="10" spans="2:5" ht="26.25" customHeight="1" x14ac:dyDescent="0.25">
      <c r="B10" s="4">
        <v>2</v>
      </c>
      <c r="C10" s="39" t="s">
        <v>55</v>
      </c>
      <c r="D10" s="39"/>
      <c r="E10" s="39"/>
    </row>
    <row r="11" spans="2:5" ht="51.75" customHeight="1" x14ac:dyDescent="0.25">
      <c r="B11" s="4">
        <v>3</v>
      </c>
      <c r="C11" s="39" t="s">
        <v>56</v>
      </c>
      <c r="D11" s="39"/>
      <c r="E11" s="39"/>
    </row>
    <row r="12" spans="2:5" ht="41.25" customHeight="1" x14ac:dyDescent="0.25">
      <c r="B12" s="4">
        <v>4</v>
      </c>
      <c r="C12" s="39" t="s">
        <v>57</v>
      </c>
      <c r="D12" s="39"/>
      <c r="E12" s="39"/>
    </row>
    <row r="13" spans="2:5" ht="22.5" customHeight="1" x14ac:dyDescent="0.25">
      <c r="B13" s="4">
        <v>5</v>
      </c>
      <c r="C13" s="39" t="s">
        <v>58</v>
      </c>
      <c r="D13" s="39"/>
      <c r="E13" s="39"/>
    </row>
    <row r="14" spans="2:5" ht="42" customHeight="1" x14ac:dyDescent="0.25">
      <c r="B14" s="4">
        <v>6</v>
      </c>
      <c r="C14" s="39" t="s">
        <v>59</v>
      </c>
      <c r="D14" s="39"/>
      <c r="E14" s="39"/>
    </row>
    <row r="15" spans="2:5" ht="27.75" customHeight="1" x14ac:dyDescent="0.25">
      <c r="B15" s="4">
        <v>7</v>
      </c>
      <c r="C15" s="39" t="s">
        <v>60</v>
      </c>
      <c r="D15" s="39"/>
      <c r="E15" s="39"/>
    </row>
  </sheetData>
  <mergeCells count="12">
    <mergeCell ref="C11:E11"/>
    <mergeCell ref="C12:E12"/>
    <mergeCell ref="C13:E13"/>
    <mergeCell ref="C14:E14"/>
    <mergeCell ref="C15:E15"/>
    <mergeCell ref="B9:E9"/>
    <mergeCell ref="B1:E1"/>
    <mergeCell ref="B2:E2"/>
    <mergeCell ref="C10:E10"/>
    <mergeCell ref="C7:E7"/>
    <mergeCell ref="C6:E6"/>
    <mergeCell ref="B4:E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7D592-AC94-4C83-9F46-7B90DA543B42}">
  <sheetPr codeName="Sheet3"/>
  <dimension ref="A1:B3"/>
  <sheetViews>
    <sheetView workbookViewId="0">
      <selection activeCell="G24" sqref="G24"/>
    </sheetView>
  </sheetViews>
  <sheetFormatPr defaultColWidth="8.5703125" defaultRowHeight="15" x14ac:dyDescent="0.25"/>
  <cols>
    <col min="1" max="1" width="39.5703125" customWidth="1"/>
  </cols>
  <sheetData>
    <row r="1" spans="1:2" x14ac:dyDescent="0.25">
      <c r="A1" s="15" t="s">
        <v>30</v>
      </c>
      <c r="B1">
        <v>1</v>
      </c>
    </row>
    <row r="2" spans="1:2" x14ac:dyDescent="0.25">
      <c r="A2" t="s">
        <v>12</v>
      </c>
      <c r="B2">
        <v>0.5</v>
      </c>
    </row>
    <row r="3" spans="1:2" x14ac:dyDescent="0.25">
      <c r="A3" t="s">
        <v>14</v>
      </c>
      <c r="B3">
        <v>0</v>
      </c>
    </row>
  </sheetData>
  <pageMargins left="0.7" right="0.7" top="0.75" bottom="0.75" header="0.3" footer="0.3"/>
</worksheet>
</file>

<file path=docMetadata/LabelInfo.xml><?xml version="1.0" encoding="utf-8"?>
<clbl:labelList xmlns:clbl="http://schemas.microsoft.com/office/2020/mipLabelMetadata">
  <clbl:label id="{0f9e35db-544f-4f60-bdcc-5ea416e6dc70}" enabled="0" method="" siteId="{0f9e35db-544f-4f60-bdcc-5ea416e6dc7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Readme first</vt:lpstr>
      <vt:lpstr>QC-assessment checklist</vt:lpstr>
      <vt:lpstr>NSS-wide measures</vt:lpstr>
      <vt:lpstr>Drop-down</vt:lpstr>
      <vt:lpstr>'QC-assessment checklist'!_ftnref1</vt:lpstr>
      <vt:lpstr>'QC-assessment checklist'!_Toc172709532</vt:lpstr>
      <vt:lpstr>'QC-assessment checklist'!_Toc172709533</vt:lpstr>
      <vt:lpstr>'QC-assessment checklist'!Print_Area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Yuxi Zhang</dc:creator>
  <cp:keywords/>
  <dc:description/>
  <cp:lastModifiedBy>Yuxi Zhang</cp:lastModifiedBy>
  <cp:revision/>
  <cp:lastPrinted>2024-09-22T09:42:28Z</cp:lastPrinted>
  <dcterms:created xsi:type="dcterms:W3CDTF">2024-08-13T14:07:27Z</dcterms:created>
  <dcterms:modified xsi:type="dcterms:W3CDTF">2024-11-01T15:50:22Z</dcterms:modified>
  <cp:category/>
  <cp:contentStatus/>
</cp:coreProperties>
</file>